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3040" windowHeight="9675" tabRatio="848" activeTab="5"/>
  </bookViews>
  <sheets>
    <sheet name="NGO FORM 1" sheetId="1" r:id="rId1"/>
    <sheet name="NGO FORM 2" sheetId="2" r:id="rId2"/>
    <sheet name="ECONOMIC DATA LOCAL CURRENCY" sheetId="3" r:id="rId3"/>
    <sheet name="ECONOMIC DATA IN EUROS" sheetId="4" r:id="rId4"/>
    <sheet name="Socio-Eco Perf" sheetId="5" r:id="rId5"/>
    <sheet name="FUNDING" sheetId="6" r:id="rId6"/>
  </sheets>
  <definedNames>
    <definedName name="_xlfn.IFERROR" hidden="1">#NAME?</definedName>
    <definedName name="Z_72746ADA_3E3D_4F71_A5AF_120E939C7265_.wvu.PrintArea" localSheetId="2" hidden="1">'ECONOMIC DATA LOCAL CURRENCY'!$B$2:$L$46</definedName>
    <definedName name="Z_72746ADA_3E3D_4F71_A5AF_120E939C7265_.wvu.PrintArea" localSheetId="0" hidden="1">'NGO FORM 1'!$B$2:$N$42</definedName>
    <definedName name="Z_72746ADA_3E3D_4F71_A5AF_120E939C7265_.wvu.PrintArea" localSheetId="1" hidden="1">'NGO FORM 2'!$B$2:$H$46</definedName>
    <definedName name="Z_F8BF0E05_84BC_4968_94AF_2B7845A1A1C8_.wvu.PrintArea" localSheetId="2" hidden="1">'ECONOMIC DATA LOCAL CURRENCY'!$B$2:$L$46</definedName>
    <definedName name="Z_F8BF0E05_84BC_4968_94AF_2B7845A1A1C8_.wvu.PrintArea" localSheetId="0" hidden="1">'NGO FORM 1'!$B$2:$N$42</definedName>
    <definedName name="Z_F8BF0E05_84BC_4968_94AF_2B7845A1A1C8_.wvu.PrintArea" localSheetId="1" hidden="1">'NGO FORM 2'!$B$2:$H$46</definedName>
    <definedName name="_xlnm.Print_Area" localSheetId="3">'ECONOMIC DATA IN EUROS'!$B$2:$K$46</definedName>
    <definedName name="_xlnm.Print_Area" localSheetId="2">'ECONOMIC DATA LOCAL CURRENCY'!$B$2:$K$46</definedName>
    <definedName name="_xlnm.Print_Area" localSheetId="5">'FUNDING'!$B$2:$J$31</definedName>
    <definedName name="_xlnm.Print_Area" localSheetId="0">'NGO FORM 1'!$B$2:$N$42</definedName>
    <definedName name="_xlnm.Print_Area" localSheetId="1">'NGO FORM 2'!$B$2:$H$46</definedName>
    <definedName name="_xlnm.Print_Area" localSheetId="4">'Socio-Eco Perf'!$B$3:$O$51</definedName>
  </definedNames>
  <calcPr fullCalcOnLoad="1" fullPrecision="0"/>
</workbook>
</file>

<file path=xl/sharedStrings.xml><?xml version="1.0" encoding="utf-8"?>
<sst xmlns="http://schemas.openxmlformats.org/spreadsheetml/2006/main" count="288" uniqueCount="194">
  <si>
    <t xml:space="preserve">Date :                          </t>
  </si>
  <si>
    <t>Local representative :                                                 Don Boule de Neige representative :</t>
  </si>
  <si>
    <t>Period :</t>
  </si>
  <si>
    <t xml:space="preserve">Requested amount : </t>
  </si>
  <si>
    <t xml:space="preserve">Amount already granted this year : </t>
  </si>
  <si>
    <t>Cumulative amount granted over previous years:</t>
  </si>
  <si>
    <t xml:space="preserve">Project success indicators : </t>
  </si>
  <si>
    <t xml:space="preserve">NGO : </t>
  </si>
  <si>
    <t>Characteristics of local NGO</t>
  </si>
  <si>
    <t>Do you have other activities (except microcredit)?                                   If yes, which activities?</t>
  </si>
  <si>
    <t>NGO specialized in microcredit?</t>
  </si>
  <si>
    <t>Governance and Management</t>
  </si>
  <si>
    <t xml:space="preserve">Do you have a Board of Directors?            Does it meet regularly?            Date of most recent Meeting : </t>
  </si>
  <si>
    <t>Position</t>
  </si>
  <si>
    <t>First Name</t>
  </si>
  <si>
    <t>Occupation/Experience</t>
  </si>
  <si>
    <t>Family Name</t>
  </si>
  <si>
    <t>At this position since</t>
  </si>
  <si>
    <t>Chair of the Board</t>
  </si>
  <si>
    <t>Director</t>
  </si>
  <si>
    <t>Financial Officer</t>
  </si>
  <si>
    <t>Who is invited to and attends the AGM (annual general meeting) ?</t>
  </si>
  <si>
    <t>Directors : kindly fill in the table below. Family name, first name, occupation, experience, etc.</t>
  </si>
  <si>
    <t>Total Number of Employees</t>
  </si>
  <si>
    <t>Total staff</t>
  </si>
  <si>
    <t>Management, IT</t>
  </si>
  <si>
    <t>Janitors, Drivers</t>
  </si>
  <si>
    <t>Credit agents, Field workers</t>
  </si>
  <si>
    <t>Support workers</t>
  </si>
  <si>
    <t>Trainers</t>
  </si>
  <si>
    <t xml:space="preserve"> Do you have a procedure which lays out the borrowing entitlements of Staff and Board Members?</t>
  </si>
  <si>
    <r>
      <t xml:space="preserve">Purpose: </t>
    </r>
    <r>
      <rPr>
        <sz val="16"/>
        <rFont val="Calibri"/>
        <family val="2"/>
      </rPr>
      <t xml:space="preserve">Summary of project and location: </t>
    </r>
  </si>
  <si>
    <r>
      <t>Associated european NGO </t>
    </r>
    <r>
      <rPr>
        <sz val="16"/>
        <rFont val="Calibri"/>
        <family val="2"/>
      </rPr>
      <t>if applicable:                                                   representative :</t>
    </r>
  </si>
  <si>
    <r>
      <t xml:space="preserve">Legal structure: </t>
    </r>
    <r>
      <rPr>
        <i/>
        <sz val="16"/>
        <rFont val="Calibri"/>
        <family val="2"/>
      </rPr>
      <t xml:space="preserve">(Mutual, Cooperative Association)                                                                         </t>
    </r>
    <r>
      <rPr>
        <sz val="16"/>
        <rFont val="Calibri"/>
        <family val="2"/>
      </rPr>
      <t>Date of inception:</t>
    </r>
  </si>
  <si>
    <r>
      <t>"MFI authorised to grant loans" or "MFI authorised to grant loans and receive savings". Date and autorization reference number:                                              </t>
    </r>
    <r>
      <rPr>
        <b/>
        <sz val="16"/>
        <color indexed="10"/>
        <rFont val="Calibri"/>
        <family val="2"/>
      </rPr>
      <t>enclose copy if possible</t>
    </r>
  </si>
  <si>
    <r>
      <t>Date of most recent AGM:                                  Attach :</t>
    </r>
    <r>
      <rPr>
        <b/>
        <sz val="16"/>
        <color indexed="10"/>
        <rFont val="Calibri"/>
        <family val="2"/>
      </rPr>
      <t xml:space="preserve"> annual report</t>
    </r>
  </si>
  <si>
    <r>
      <t xml:space="preserve">Yearly Accounts :                                                  Attach : </t>
    </r>
    <r>
      <rPr>
        <b/>
        <sz val="16"/>
        <color indexed="10"/>
        <rFont val="Calibri"/>
        <family val="2"/>
      </rPr>
      <t>financial report</t>
    </r>
  </si>
  <si>
    <r>
      <t xml:space="preserve">Do you have an accountant ?                           Attach : </t>
    </r>
    <r>
      <rPr>
        <b/>
        <sz val="16"/>
        <color indexed="10"/>
        <rFont val="Calibri"/>
        <family val="2"/>
      </rPr>
      <t>auditors report</t>
    </r>
  </si>
  <si>
    <r>
      <t>Dates of last 4 AGM's :                                                                                                Attach</t>
    </r>
    <r>
      <rPr>
        <b/>
        <sz val="16"/>
        <color indexed="23"/>
        <rFont val="Calibri"/>
        <family val="2"/>
      </rPr>
      <t xml:space="preserve"> : </t>
    </r>
    <r>
      <rPr>
        <b/>
        <sz val="16"/>
        <color indexed="10"/>
        <rFont val="Calibri"/>
        <family val="2"/>
      </rPr>
      <t>Meeting minutes</t>
    </r>
  </si>
  <si>
    <t>Types of offered microcredits</t>
  </si>
  <si>
    <t>Type of credit</t>
  </si>
  <si>
    <t>Target borrowers</t>
  </si>
  <si>
    <t>Financial Activities</t>
  </si>
  <si>
    <t>Initial amount in €</t>
  </si>
  <si>
    <t>Interest rate</t>
  </si>
  <si>
    <t>Duration</t>
  </si>
  <si>
    <t>To what degree and how can this project be considered a "social" project?</t>
  </si>
  <si>
    <t>In what way do you meet an insufficiently covered need?</t>
  </si>
  <si>
    <t>List your literacy projects and the human/material means involved:</t>
  </si>
  <si>
    <t xml:space="preserve">Who are the beneficiaries? Do you target certain groups: disabled persons, persons with HIV, widows, women, etc.? </t>
  </si>
  <si>
    <t xml:space="preserve">What activites are involved ?   </t>
  </si>
  <si>
    <t>How are they involved in the operation of the association?</t>
  </si>
  <si>
    <t>Do you rely on local skills outside the NGO?</t>
  </si>
  <si>
    <t>How do you measure the social development of your borrowers?</t>
  </si>
  <si>
    <t xml:space="preserve">How do you measure the economic development of your borrowers? </t>
  </si>
  <si>
    <t>Local Sources of Financing</t>
  </si>
  <si>
    <t>Who supports you financially in your country?</t>
  </si>
  <si>
    <t xml:space="preserve">Who are your long-term funders? </t>
  </si>
  <si>
    <t>When do you expect to cover operating costs with interest payments received?</t>
  </si>
  <si>
    <t>Which banks finance you?   Indicate rates.</t>
  </si>
  <si>
    <t xml:space="preserve">To conclude: </t>
  </si>
  <si>
    <t>Strenghts of the project</t>
  </si>
  <si>
    <t>Points to be improved</t>
  </si>
  <si>
    <t>When?</t>
  </si>
  <si>
    <t>How?</t>
  </si>
  <si>
    <t>Forecasts</t>
  </si>
  <si>
    <t>What do you expect from Don Boule de neige ?</t>
  </si>
  <si>
    <t>Indicators</t>
  </si>
  <si>
    <t>Indicator 1</t>
  </si>
  <si>
    <t>indicator 2</t>
  </si>
  <si>
    <t>indicator 3</t>
  </si>
  <si>
    <t>indicator 4</t>
  </si>
  <si>
    <t>indicator 5</t>
  </si>
  <si>
    <t>indicator 6</t>
  </si>
  <si>
    <t>indicator 7</t>
  </si>
  <si>
    <t>indicator 8</t>
  </si>
  <si>
    <t>indicator 9</t>
  </si>
  <si>
    <t>Indicator 10</t>
  </si>
  <si>
    <t>Indicator  1</t>
  </si>
  <si>
    <t>Indicator 2</t>
  </si>
  <si>
    <t>Indicator 3</t>
  </si>
  <si>
    <t>Indicator 4</t>
  </si>
  <si>
    <t>Indicator 5</t>
  </si>
  <si>
    <t>Indicator 6</t>
  </si>
  <si>
    <t>Indicator 7</t>
  </si>
  <si>
    <t>Indicator 8</t>
  </si>
  <si>
    <t>Indicator 9</t>
  </si>
  <si>
    <t>Indicator 11</t>
  </si>
  <si>
    <t>Indicator 12</t>
  </si>
  <si>
    <t>Indicator 13</t>
  </si>
  <si>
    <t>Indicator 14</t>
  </si>
  <si>
    <t>Indicator 15</t>
  </si>
  <si>
    <t>Indicator 16</t>
  </si>
  <si>
    <t>Indicator 17</t>
  </si>
  <si>
    <t>Indicator 18</t>
  </si>
  <si>
    <t>Indicator 19</t>
  </si>
  <si>
    <t>Indicator 20</t>
  </si>
  <si>
    <r>
      <t xml:space="preserve">Table 1 : </t>
    </r>
    <r>
      <rPr>
        <sz val="18"/>
        <rFont val="Arial"/>
        <family val="2"/>
      </rPr>
      <t>Quantitative data of your activities, to be indicated in your local currency. [Year N = Current year]</t>
    </r>
  </si>
  <si>
    <t>Results as of 30th June Year N</t>
  </si>
  <si>
    <t>Results Year N-3</t>
  </si>
  <si>
    <t>Results Year N-2</t>
  </si>
  <si>
    <t>Results Year N-1</t>
  </si>
  <si>
    <t>Objectives Year N</t>
  </si>
  <si>
    <t>Results Year N</t>
  </si>
  <si>
    <t>Objectives Year N+1</t>
  </si>
  <si>
    <t>Objectives Year N+2</t>
  </si>
  <si>
    <t>Number of active borrowers as of 31st Dec</t>
  </si>
  <si>
    <t>Average size of loans granted over the year</t>
  </si>
  <si>
    <t>Average amount of 1st microcredit granted</t>
  </si>
  <si>
    <t>Number of microcredits written off during the year</t>
  </si>
  <si>
    <t>Number of microcredits renewed during the year</t>
  </si>
  <si>
    <t>Turnover rate (%)</t>
  </si>
  <si>
    <t>Number of active savings accounts as of 31st Dec.</t>
  </si>
  <si>
    <t>Average size of savings per person as of 31st Dec.</t>
  </si>
  <si>
    <t>Number of credit officers and tellers</t>
  </si>
  <si>
    <t>Productivity of credit officers</t>
  </si>
  <si>
    <t>Number of borrowers with one or several loans as of 31 December or 30 June. A person can only be counted once.  Members of a group should be counted individually.</t>
  </si>
  <si>
    <t>Total of loans granted over the year divided by the number of active borrowers during that same period</t>
  </si>
  <si>
    <t>Average amount of the first microcredit granted by the institution.</t>
  </si>
  <si>
    <t>Number of microcredits with a due date during the year, which have not been renewed.</t>
  </si>
  <si>
    <t xml:space="preserve">Number of microcredits with a due date during the year, which have been renewed. Consequently, a microcredit renewed during the year is counted twice. </t>
  </si>
  <si>
    <t>Number of people with one or several savings accounts as of 31 December or 30 June. A person can only be counted once.  Members of a group should be counted individually.</t>
  </si>
  <si>
    <t>Average size of deposits at the end of the year divided by the number of savers at the end of the year</t>
  </si>
  <si>
    <r>
      <t>Table 3 :</t>
    </r>
    <r>
      <rPr>
        <sz val="18"/>
        <rFont val="Arial"/>
        <family val="2"/>
      </rPr>
      <t xml:space="preserve"> Activity Statement (to be indicated in your local currency).[Year N = Current year]</t>
    </r>
  </si>
  <si>
    <t>Savings deposits at the end of the year</t>
  </si>
  <si>
    <t>Interest income and other income received</t>
  </si>
  <si>
    <t>Operating costs</t>
  </si>
  <si>
    <t>Operating Deficit/Profit</t>
  </si>
  <si>
    <t>Operation self-sufficiency in %</t>
  </si>
  <si>
    <t>Redemption rate at maturity in %</t>
  </si>
  <si>
    <t>30-day portfolio at risk in %</t>
  </si>
  <si>
    <t>Amount borrowed still owing by you as of 31 Dec. of current year</t>
  </si>
  <si>
    <t xml:space="preserve"> Subsidies (non-reimbursable grants) received during current year</t>
  </si>
  <si>
    <t>Loans outstanding at the end of the year</t>
  </si>
  <si>
    <t xml:space="preserve"> Total of loans outstanding at the end of the year including defaulted loans</t>
  </si>
  <si>
    <t xml:space="preserve">Total savings at the end of the year  </t>
  </si>
  <si>
    <t xml:space="preserve"> Interest income and other income excluding subsidies received</t>
  </si>
  <si>
    <t>Total operating costs + interest paid to depositors (or assumed if external loans have been taken out) +  costs invoiced by a support structure and/or borne by this support structure</t>
  </si>
  <si>
    <t>For the given period: total value of credits reimbursed  on schedule, capital and interest, divided by the total value of credits granted</t>
  </si>
  <si>
    <t>Outstanding loans at the end of the period with at least one scheduled payment date missed by 30 or more days, divided by the total outstanding loan portfolio at the end of the period including any defaulted credits</t>
  </si>
  <si>
    <t>Capital and interest remaining due at the end of the period, including zero interest loans</t>
  </si>
  <si>
    <t>Subsidies (non-reimbursable grants) received by you to cover your operating costs or fund your credits</t>
  </si>
  <si>
    <t>= Indicator 5 / (Indicator 3 + Indicator 4)</t>
  </si>
  <si>
    <t>Number of credit agents and tellers.  Do not include full-time social support staff or trainers.</t>
  </si>
  <si>
    <t>= Indicator 1 / Indicator 5 (number of credit officers)</t>
  </si>
  <si>
    <t>= Indicator 8 - Indicator 9</t>
  </si>
  <si>
    <t>= Indicator 8 / Indicator 9</t>
  </si>
  <si>
    <r>
      <t>Table 2 :</t>
    </r>
    <r>
      <rPr>
        <sz val="18"/>
        <rFont val="Arial"/>
        <family val="2"/>
      </rPr>
      <t xml:space="preserve"> Below is the equivalent of Table 1, in Euros. Do not fill in fields = Autofill. Simply indicate how much 1 Euro is worth in your currency </t>
    </r>
  </si>
  <si>
    <t>If so, how will you achieve this?   (in 3 lines)</t>
  </si>
  <si>
    <t xml:space="preserve">       Table 5 : Do you wish to borrow more and have credit facilities greater than?</t>
  </si>
  <si>
    <t>1. Reduce costs</t>
  </si>
  <si>
    <t>To achieve this goal, you intend to..</t>
  </si>
  <si>
    <t>Is it possible?   How?   If possible, indicate percentages and amounts . . . .</t>
  </si>
  <si>
    <t>2  By increasing interest rates if at all possible</t>
  </si>
  <si>
    <t>3 By increasing le niveau du remboursement ?</t>
  </si>
  <si>
    <t>4 By increasing your members' savings rate</t>
  </si>
  <si>
    <t>5 By taking out a bank loan and incurring interest costs?</t>
  </si>
  <si>
    <t>6 By acquiring zero interest loans.   How much?   Who from?</t>
  </si>
  <si>
    <t>7 By getting more subsidies (grants).   How much?   Who from?</t>
  </si>
  <si>
    <t xml:space="preserve">Number of active borrowers as of 31st Dec </t>
  </si>
  <si>
    <r>
      <rPr>
        <b/>
        <sz val="18"/>
        <color indexed="8"/>
        <rFont val="Arial"/>
        <family val="2"/>
      </rPr>
      <t>Table 6 :</t>
    </r>
    <r>
      <rPr>
        <sz val="18"/>
        <color indexed="8"/>
        <rFont val="Arial"/>
        <family val="2"/>
      </rPr>
      <t xml:space="preserve"> Socio-economic performance</t>
    </r>
  </si>
  <si>
    <t>Average size of loans granted over the year (€)</t>
  </si>
  <si>
    <t xml:space="preserve">% 1st microcrédits </t>
  </si>
  <si>
    <t>Average amount of 1st microcredit granted (€)</t>
  </si>
  <si>
    <t>% 1stn microcredit below 100 €</t>
  </si>
  <si>
    <t>Average amount of 1st microcredit granted below 100 €</t>
  </si>
  <si>
    <t xml:space="preserve">Redemption rate at maturity </t>
  </si>
  <si>
    <t xml:space="preserve">Turnover rate </t>
  </si>
  <si>
    <t>Loans outstanding at the end of the year (€)</t>
  </si>
  <si>
    <t xml:space="preserve">Variation rate, based on last year figure </t>
  </si>
  <si>
    <t>Operation self-sufficiency</t>
  </si>
  <si>
    <t>Savings deposits at the end of the year €</t>
  </si>
  <si>
    <t>Health care</t>
  </si>
  <si>
    <t>Financing requirements for the year of the request</t>
  </si>
  <si>
    <t>In local currency</t>
  </si>
  <si>
    <t>1 Annual operating costs (specification 9)  including ….</t>
  </si>
  <si>
    <t>human resources cost (including those paid by an outside body and people supplied free of charge)</t>
  </si>
  <si>
    <t>interest on current loans</t>
  </si>
  <si>
    <t>interest on savings deposits</t>
  </si>
  <si>
    <t>external support &amp; technical advice services (including services paid for by an external body)</t>
  </si>
  <si>
    <t>2 Investments planned over the year</t>
  </si>
  <si>
    <t>3 Loans to be reimbursed during the course of the year (to banks and others)</t>
  </si>
  <si>
    <t>4 If you wish to expand your lending activities, what additional funding will you need?</t>
  </si>
  <si>
    <t>1 Interest received during the year from various sources(specification 8)</t>
  </si>
  <si>
    <t>2 New bank loans taken out or to be taken out during the year.</t>
  </si>
  <si>
    <t>3 Amount of increase in savings held of which you can record 70%</t>
  </si>
  <si>
    <t>4 Amount of decrease in savings held of which you must record 100%</t>
  </si>
  <si>
    <t>5 New zero-interest loans obtained or to be obtained.</t>
  </si>
  <si>
    <t>6 New subsidies obtained or to be received in the form of grants</t>
  </si>
  <si>
    <t>Source of financing necessary to cover the financing needs of the year of the request</t>
  </si>
  <si>
    <t>Total funding requirements</t>
  </si>
  <si>
    <r>
      <t>Table 4 :</t>
    </r>
    <r>
      <rPr>
        <sz val="18"/>
        <rFont val="Arial"/>
        <family val="2"/>
      </rPr>
      <t xml:space="preserve"> Financial Data in Euros.   Do not fill in fields = Autofill.</t>
    </r>
  </si>
  <si>
    <r>
      <t>Final Table 7 :</t>
    </r>
    <r>
      <rPr>
        <sz val="22"/>
        <rFont val="Arial"/>
        <family val="2"/>
      </rPr>
      <t xml:space="preserve"> This year's financing (the year of the request) </t>
    </r>
    <r>
      <rPr>
        <b/>
        <sz val="22"/>
        <rFont val="Arial"/>
        <family val="2"/>
      </rPr>
      <t>in local currency</t>
    </r>
  </si>
  <si>
    <t>Final Table 8 : This year's financing (year of the request) in Euros.  Do not fill in fields = Autofill.</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</si>
</sst>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 &quot;€&quot;"/>
    <numFmt numFmtId="173" formatCode="#,##0\ _€"/>
    <numFmt numFmtId="174" formatCode="#,##0.00\ &quot;€&quot;"/>
    <numFmt numFmtId="175" formatCode="#,##0.00\ _€;[Red]#,##0.00\ _€"/>
    <numFmt numFmtId="176" formatCode="#,##0\ &quot;€&quot;;[Red]#,##0\ &quot;€&quot;"/>
    <numFmt numFmtId="177" formatCode="#,##0\ _€;[Red]#,##0\ _€"/>
    <numFmt numFmtId="178" formatCode="#,##0;[Red]#,##0"/>
    <numFmt numFmtId="179" formatCode="[$-40C]dddd\ d\ mmmm\ yyyy"/>
    <numFmt numFmtId="180" formatCode="dd/mm/yy;@"/>
    <numFmt numFmtId="181" formatCode="00000"/>
    <numFmt numFmtId="182" formatCode="[$-40C]d\-mmm\-yy;@"/>
    <numFmt numFmtId="183" formatCode="[$-40C]d\-mmm\-yyyy;@"/>
    <numFmt numFmtId="184" formatCode="d/m/yy;@"/>
    <numFmt numFmtId="185" formatCode="[$-40C]d\ mmmm\ yyyy;@"/>
    <numFmt numFmtId="186" formatCode="0_ ;\-0\ "/>
    <numFmt numFmtId="187" formatCode="#,##0.00\ &quot;€&quot;;[Red]#,##0.00\ &quot;€&quot;"/>
    <numFmt numFmtId="188" formatCode="#,##0.00\ _€"/>
    <numFmt numFmtId="189" formatCode="0;[Red]0"/>
    <numFmt numFmtId="190" formatCode="&quot;Vrai&quot;;&quot;Vrai&quot;;&quot;Faux&quot;"/>
    <numFmt numFmtId="191" formatCode="&quot;Actif&quot;;&quot;Actif&quot;;&quot;Inactif&quot;"/>
    <numFmt numFmtId="192" formatCode="0.0"/>
    <numFmt numFmtId="193" formatCode="0.000"/>
    <numFmt numFmtId="194" formatCode="0.0000"/>
    <numFmt numFmtId="195" formatCode="0.0%"/>
    <numFmt numFmtId="196" formatCode="0.0000000"/>
    <numFmt numFmtId="197" formatCode="0.000000"/>
    <numFmt numFmtId="198" formatCode="0.00000"/>
  </numFmts>
  <fonts count="60">
    <font>
      <sz val="10"/>
      <name val="Arial"/>
      <family val="2"/>
    </font>
    <font>
      <sz val="8"/>
      <name val="Arial"/>
      <family val="2"/>
    </font>
    <font>
      <b/>
      <sz val="14"/>
      <name val="Arial"/>
      <family val="2"/>
    </font>
    <font>
      <sz val="14"/>
      <name val="Arial"/>
      <family val="2"/>
    </font>
    <font>
      <sz val="16"/>
      <name val="Arial"/>
      <family val="2"/>
    </font>
    <font>
      <b/>
      <sz val="16"/>
      <name val="Arial"/>
      <family val="2"/>
    </font>
    <font>
      <sz val="18"/>
      <name val="Arial"/>
      <family val="2"/>
    </font>
    <font>
      <b/>
      <sz val="18"/>
      <name val="Arial"/>
      <family val="2"/>
    </font>
    <font>
      <u val="single"/>
      <sz val="16"/>
      <name val="Arial"/>
      <family val="2"/>
    </font>
    <font>
      <b/>
      <sz val="22"/>
      <name val="Arial"/>
      <family val="2"/>
    </font>
    <font>
      <sz val="22"/>
      <name val="Arial"/>
      <family val="2"/>
    </font>
    <font>
      <b/>
      <u val="single"/>
      <sz val="16"/>
      <name val="Arial"/>
      <family val="2"/>
    </font>
    <font>
      <sz val="10"/>
      <name val="Calibri"/>
      <family val="2"/>
    </font>
    <font>
      <sz val="16"/>
      <name val="Calibri"/>
      <family val="2"/>
    </font>
    <font>
      <b/>
      <sz val="20"/>
      <name val="Arial"/>
      <family val="2"/>
    </font>
    <font>
      <sz val="18"/>
      <color indexed="8"/>
      <name val="Arial"/>
      <family val="2"/>
    </font>
    <font>
      <b/>
      <sz val="18"/>
      <color indexed="8"/>
      <name val="Arial"/>
      <family val="2"/>
    </font>
    <font>
      <b/>
      <sz val="16"/>
      <color indexed="10"/>
      <name val="Calibri"/>
      <family val="2"/>
    </font>
    <font>
      <i/>
      <sz val="16"/>
      <name val="Calibri"/>
      <family val="2"/>
    </font>
    <font>
      <b/>
      <sz val="16"/>
      <color indexed="23"/>
      <name val="Calibri"/>
      <family val="2"/>
    </font>
    <font>
      <sz val="16"/>
      <color indexed="10"/>
      <name val="Calibri"/>
      <family val="2"/>
    </font>
    <font>
      <b/>
      <sz val="16"/>
      <name val="Calibri"/>
      <family val="2"/>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2"/>
      <color indexed="8"/>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color indexed="10"/>
      <name val="Arial"/>
      <family val="2"/>
    </font>
    <font>
      <sz val="14"/>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2"/>
      <color theme="1"/>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14"/>
      <color rgb="FFFF0000"/>
      <name val="Arial"/>
      <family val="2"/>
    </font>
    <font>
      <sz val="14"/>
      <color rgb="FF000000"/>
      <name val="Arial"/>
      <family val="2"/>
    </font>
    <font>
      <sz val="14"/>
      <color theme="1"/>
      <name val="Arial"/>
      <family val="2"/>
    </font>
    <font>
      <sz val="18"/>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8"/>
        <bgColor indexed="64"/>
      </patternFill>
    </fill>
    <fill>
      <patternFill patternType="solid">
        <fgColor indexed="2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indexed="26"/>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medium"/>
      <top style="medium"/>
      <bottom style="medium"/>
    </border>
    <border>
      <left style="double"/>
      <right style="double"/>
      <top style="double"/>
      <bottom style="double"/>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medium"/>
      <right>
        <color indexed="63"/>
      </right>
      <top style="medium"/>
      <bottom style="medium"/>
    </border>
    <border>
      <left style="thin"/>
      <right style="thin"/>
      <top style="thin"/>
      <bottom>
        <color indexed="63"/>
      </bottom>
    </border>
    <border>
      <left style="thin"/>
      <right style="medium"/>
      <top style="medium"/>
      <bottom style="thin"/>
    </border>
    <border>
      <left style="dashed"/>
      <right style="dashed"/>
      <top style="dashed"/>
      <bottom style="dashed"/>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thin"/>
      <bottom style="thin"/>
    </border>
    <border>
      <left style="medium"/>
      <right style="thin"/>
      <top style="thin"/>
      <bottom>
        <color indexed="63"/>
      </botto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 borderId="0" applyNumberFormat="0" applyBorder="0" applyAlignment="0" applyProtection="0"/>
    <xf numFmtId="0" fontId="43" fillId="15"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0" fontId="45" fillId="22" borderId="1" applyNumberFormat="0" applyAlignment="0" applyProtection="0"/>
    <xf numFmtId="0" fontId="46" fillId="0" borderId="2" applyNumberFormat="0" applyFill="0" applyAlignment="0" applyProtection="0"/>
    <xf numFmtId="0" fontId="47" fillId="23" borderId="1" applyNumberFormat="0" applyAlignment="0" applyProtection="0"/>
    <xf numFmtId="0" fontId="48" fillId="2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5" borderId="0" applyNumberFormat="0" applyBorder="0" applyAlignment="0" applyProtection="0"/>
    <xf numFmtId="0" fontId="50" fillId="0" borderId="0">
      <alignment/>
      <protection/>
    </xf>
    <xf numFmtId="0" fontId="0" fillId="26" borderId="3" applyNumberFormat="0" applyFont="0" applyAlignment="0" applyProtection="0"/>
    <xf numFmtId="9" fontId="0" fillId="0" borderId="0" applyFont="0" applyFill="0" applyBorder="0" applyAlignment="0" applyProtection="0"/>
    <xf numFmtId="0" fontId="51" fillId="27" borderId="0" applyNumberFormat="0" applyBorder="0" applyAlignment="0" applyProtection="0"/>
    <xf numFmtId="0" fontId="52" fillId="22" borderId="4" applyNumberFormat="0" applyAlignment="0" applyProtection="0"/>
    <xf numFmtId="0" fontId="5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54" fillId="0" borderId="8" applyNumberFormat="0" applyFill="0" applyAlignment="0" applyProtection="0"/>
    <xf numFmtId="0" fontId="55" fillId="28" borderId="9" applyNumberFormat="0" applyAlignment="0" applyProtection="0"/>
  </cellStyleXfs>
  <cellXfs count="381">
    <xf numFmtId="0" fontId="0" fillId="0" borderId="0" xfId="0" applyAlignment="1">
      <alignment/>
    </xf>
    <xf numFmtId="173" fontId="7" fillId="0" borderId="10" xfId="0" applyNumberFormat="1" applyFont="1" applyFill="1" applyBorder="1" applyAlignment="1" applyProtection="1">
      <alignment horizontal="right" vertical="center"/>
      <protection locked="0"/>
    </xf>
    <xf numFmtId="173" fontId="7" fillId="0" borderId="10" xfId="0" applyNumberFormat="1" applyFont="1" applyFill="1" applyBorder="1" applyAlignment="1" applyProtection="1">
      <alignment vertical="center"/>
      <protection locked="0"/>
    </xf>
    <xf numFmtId="172" fontId="9" fillId="29" borderId="11" xfId="0" applyNumberFormat="1" applyFont="1" applyFill="1" applyBorder="1" applyAlignment="1" applyProtection="1">
      <alignment horizontal="right" vertical="center"/>
      <protection hidden="1"/>
    </xf>
    <xf numFmtId="0" fontId="6" fillId="30" borderId="0" xfId="0" applyFont="1" applyFill="1" applyBorder="1" applyAlignment="1">
      <alignment horizontal="center" vertical="center"/>
    </xf>
    <xf numFmtId="0" fontId="0" fillId="30" borderId="0" xfId="0" applyFill="1" applyAlignment="1">
      <alignment/>
    </xf>
    <xf numFmtId="0" fontId="6" fillId="30" borderId="0" xfId="0" applyFont="1" applyFill="1" applyBorder="1" applyAlignment="1">
      <alignment horizontal="center" vertical="center" wrapText="1"/>
    </xf>
    <xf numFmtId="173" fontId="6" fillId="30" borderId="0" xfId="0" applyNumberFormat="1" applyFont="1" applyFill="1" applyBorder="1" applyAlignment="1" applyProtection="1">
      <alignment horizontal="right" vertical="center"/>
      <protection hidden="1"/>
    </xf>
    <xf numFmtId="9" fontId="6" fillId="30" borderId="0" xfId="0" applyNumberFormat="1" applyFont="1" applyFill="1" applyBorder="1" applyAlignment="1" applyProtection="1">
      <alignment horizontal="center" vertical="center"/>
      <protection hidden="1"/>
    </xf>
    <xf numFmtId="177" fontId="6" fillId="30" borderId="0" xfId="0" applyNumberFormat="1" applyFont="1" applyFill="1" applyBorder="1" applyAlignment="1" applyProtection="1">
      <alignment horizontal="right" vertical="center"/>
      <protection hidden="1"/>
    </xf>
    <xf numFmtId="0" fontId="3" fillId="30" borderId="0" xfId="0" applyFont="1" applyFill="1" applyBorder="1" applyAlignment="1" applyProtection="1">
      <alignment vertical="center" wrapText="1"/>
      <protection hidden="1"/>
    </xf>
    <xf numFmtId="0" fontId="3" fillId="30" borderId="0" xfId="0" applyFont="1" applyFill="1" applyBorder="1" applyAlignment="1" applyProtection="1">
      <alignment horizontal="left" vertical="center" wrapText="1"/>
      <protection hidden="1"/>
    </xf>
    <xf numFmtId="0" fontId="3" fillId="30" borderId="0" xfId="0" applyFont="1" applyFill="1" applyBorder="1" applyAlignment="1" applyProtection="1">
      <alignment horizontal="left" vertical="center"/>
      <protection hidden="1"/>
    </xf>
    <xf numFmtId="0" fontId="3" fillId="30" borderId="0" xfId="0" applyFont="1" applyFill="1" applyBorder="1" applyAlignment="1">
      <alignment horizontal="left" vertical="center" wrapText="1"/>
    </xf>
    <xf numFmtId="0" fontId="3" fillId="30" borderId="0" xfId="0" applyFont="1" applyFill="1" applyBorder="1" applyAlignment="1" applyProtection="1">
      <alignment horizontal="left" vertical="center" wrapText="1"/>
      <protection hidden="1"/>
    </xf>
    <xf numFmtId="0" fontId="3" fillId="30" borderId="0" xfId="0" applyFont="1" applyFill="1" applyBorder="1" applyAlignment="1" applyProtection="1">
      <alignment horizontal="center" vertical="center" wrapText="1"/>
      <protection hidden="1"/>
    </xf>
    <xf numFmtId="0" fontId="3" fillId="30" borderId="0"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0" xfId="0" applyFont="1" applyFill="1" applyBorder="1" applyAlignment="1">
      <alignment vertical="center"/>
    </xf>
    <xf numFmtId="0" fontId="0" fillId="30" borderId="0" xfId="0" applyFill="1" applyAlignment="1" applyProtection="1">
      <alignment/>
      <protection hidden="1"/>
    </xf>
    <xf numFmtId="0" fontId="0" fillId="30" borderId="0" xfId="0" applyFill="1" applyAlignment="1">
      <alignment horizontal="center"/>
    </xf>
    <xf numFmtId="173" fontId="14" fillId="30" borderId="12" xfId="0" applyNumberFormat="1" applyFont="1" applyFill="1" applyBorder="1" applyAlignment="1" applyProtection="1">
      <alignment horizontal="center" vertical="center"/>
      <protection locked="0"/>
    </xf>
    <xf numFmtId="189" fontId="6" fillId="30" borderId="0" xfId="0" applyNumberFormat="1" applyFont="1" applyFill="1" applyBorder="1" applyAlignment="1" applyProtection="1">
      <alignment horizontal="center" vertical="center"/>
      <protection hidden="1"/>
    </xf>
    <xf numFmtId="0" fontId="4" fillId="30" borderId="13" xfId="0" applyFont="1" applyFill="1" applyBorder="1" applyAlignment="1" applyProtection="1">
      <alignment vertical="center"/>
      <protection hidden="1"/>
    </xf>
    <xf numFmtId="0" fontId="7" fillId="30" borderId="0" xfId="0" applyFont="1" applyFill="1" applyBorder="1" applyAlignment="1" applyProtection="1">
      <alignment vertical="center"/>
      <protection hidden="1"/>
    </xf>
    <xf numFmtId="0" fontId="6" fillId="30" borderId="0" xfId="0" applyFont="1" applyFill="1" applyBorder="1" applyAlignment="1" applyProtection="1">
      <alignment vertical="center"/>
      <protection hidden="1"/>
    </xf>
    <xf numFmtId="0" fontId="3" fillId="30" borderId="0" xfId="0" applyFont="1" applyFill="1" applyBorder="1" applyAlignment="1" applyProtection="1">
      <alignment horizontal="center" vertical="center"/>
      <protection hidden="1"/>
    </xf>
    <xf numFmtId="0" fontId="3" fillId="30" borderId="14" xfId="0" applyFont="1" applyFill="1" applyBorder="1" applyAlignment="1" applyProtection="1">
      <alignment horizontal="left" vertical="center"/>
      <protection hidden="1"/>
    </xf>
    <xf numFmtId="0" fontId="3" fillId="30" borderId="15" xfId="0" applyFont="1" applyFill="1" applyBorder="1" applyAlignment="1" applyProtection="1">
      <alignment horizontal="left" vertical="center"/>
      <protection hidden="1"/>
    </xf>
    <xf numFmtId="0" fontId="3" fillId="30" borderId="0" xfId="0" applyFont="1" applyFill="1" applyBorder="1" applyAlignment="1" applyProtection="1">
      <alignment horizontal="left" vertical="center" wrapText="1"/>
      <protection hidden="1"/>
    </xf>
    <xf numFmtId="0" fontId="13" fillId="30" borderId="16" xfId="0" applyFont="1" applyFill="1" applyBorder="1" applyAlignment="1">
      <alignment vertical="top" wrapText="1"/>
    </xf>
    <xf numFmtId="0" fontId="13" fillId="30" borderId="17" xfId="0" applyFont="1" applyFill="1" applyBorder="1" applyAlignment="1">
      <alignment/>
    </xf>
    <xf numFmtId="0" fontId="6" fillId="30" borderId="18" xfId="0" applyFont="1" applyFill="1" applyBorder="1" applyAlignment="1" applyProtection="1">
      <alignment vertical="center"/>
      <protection hidden="1"/>
    </xf>
    <xf numFmtId="0" fontId="7" fillId="30" borderId="18" xfId="0" applyFont="1" applyFill="1" applyBorder="1" applyAlignment="1" applyProtection="1">
      <alignment vertical="center" wrapText="1"/>
      <protection hidden="1"/>
    </xf>
    <xf numFmtId="0" fontId="0" fillId="30" borderId="0" xfId="0" applyFill="1" applyBorder="1" applyAlignment="1" applyProtection="1">
      <alignment/>
      <protection hidden="1"/>
    </xf>
    <xf numFmtId="0" fontId="2" fillId="30" borderId="18" xfId="0" applyFont="1" applyFill="1" applyBorder="1" applyAlignment="1" applyProtection="1">
      <alignment vertical="center"/>
      <protection hidden="1"/>
    </xf>
    <xf numFmtId="173" fontId="4" fillId="30" borderId="18" xfId="0" applyNumberFormat="1" applyFont="1" applyFill="1" applyBorder="1" applyAlignment="1" applyProtection="1">
      <alignment horizontal="right" vertical="center"/>
      <protection locked="0"/>
    </xf>
    <xf numFmtId="0" fontId="0" fillId="30" borderId="18" xfId="0" applyFill="1" applyBorder="1" applyAlignment="1" applyProtection="1">
      <alignment/>
      <protection hidden="1"/>
    </xf>
    <xf numFmtId="0" fontId="0" fillId="30" borderId="19" xfId="0" applyFill="1" applyBorder="1" applyAlignment="1" applyProtection="1">
      <alignment/>
      <protection hidden="1"/>
    </xf>
    <xf numFmtId="0" fontId="0" fillId="30" borderId="20" xfId="0" applyFill="1" applyBorder="1" applyAlignment="1" applyProtection="1">
      <alignment/>
      <protection hidden="1"/>
    </xf>
    <xf numFmtId="177" fontId="4" fillId="30" borderId="0" xfId="0" applyNumberFormat="1" applyFont="1" applyFill="1" applyBorder="1" applyAlignment="1" applyProtection="1">
      <alignment horizontal="right" vertical="center"/>
      <protection locked="0"/>
    </xf>
    <xf numFmtId="0" fontId="8" fillId="30" borderId="0" xfId="0" applyFont="1" applyFill="1" applyBorder="1" applyAlignment="1" applyProtection="1">
      <alignment vertical="center" wrapText="1"/>
      <protection hidden="1"/>
    </xf>
    <xf numFmtId="0" fontId="4" fillId="30" borderId="0" xfId="0" applyFont="1" applyFill="1" applyBorder="1" applyAlignment="1" applyProtection="1">
      <alignment vertical="center" wrapText="1"/>
      <protection hidden="1"/>
    </xf>
    <xf numFmtId="173" fontId="6" fillId="30" borderId="0" xfId="0" applyNumberFormat="1" applyFont="1" applyFill="1" applyBorder="1" applyAlignment="1" applyProtection="1">
      <alignment vertical="center"/>
      <protection locked="0"/>
    </xf>
    <xf numFmtId="0" fontId="4" fillId="30" borderId="0" xfId="0" applyFont="1" applyFill="1" applyAlignment="1">
      <alignment horizontal="center" vertical="center"/>
    </xf>
    <xf numFmtId="0" fontId="3" fillId="30" borderId="0" xfId="0" applyFont="1" applyFill="1" applyAlignment="1">
      <alignment/>
    </xf>
    <xf numFmtId="0" fontId="56" fillId="30" borderId="0" xfId="0" applyFont="1" applyFill="1" applyBorder="1" applyAlignment="1">
      <alignment horizontal="center" vertical="center"/>
    </xf>
    <xf numFmtId="0" fontId="4" fillId="22" borderId="21" xfId="0" applyFont="1" applyFill="1" applyBorder="1" applyAlignment="1" applyProtection="1">
      <alignment horizontal="center" vertical="center" wrapText="1"/>
      <protection hidden="1"/>
    </xf>
    <xf numFmtId="1" fontId="57" fillId="31" borderId="21" xfId="0" applyNumberFormat="1" applyFont="1" applyFill="1" applyBorder="1" applyAlignment="1">
      <alignment horizontal="right" vertical="center" wrapText="1"/>
    </xf>
    <xf numFmtId="9" fontId="58" fillId="30" borderId="21" xfId="0" applyNumberFormat="1" applyFont="1" applyFill="1" applyBorder="1" applyAlignment="1">
      <alignment horizontal="right" vertical="center" wrapText="1"/>
    </xf>
    <xf numFmtId="14" fontId="57" fillId="30" borderId="21" xfId="0" applyNumberFormat="1" applyFont="1" applyFill="1" applyBorder="1" applyAlignment="1">
      <alignment horizontal="right" vertical="top" wrapText="1"/>
    </xf>
    <xf numFmtId="172" fontId="58" fillId="31" borderId="21" xfId="0" applyNumberFormat="1" applyFont="1" applyFill="1" applyBorder="1" applyAlignment="1">
      <alignment horizontal="right"/>
    </xf>
    <xf numFmtId="9" fontId="58" fillId="31" borderId="21" xfId="0" applyNumberFormat="1" applyFont="1" applyFill="1" applyBorder="1" applyAlignment="1">
      <alignment horizontal="right" vertical="center" wrapText="1"/>
    </xf>
    <xf numFmtId="172" fontId="58" fillId="30" borderId="21" xfId="0" applyNumberFormat="1" applyFont="1" applyFill="1" applyBorder="1" applyAlignment="1">
      <alignment horizontal="right" vertical="center" wrapText="1"/>
    </xf>
    <xf numFmtId="0" fontId="4" fillId="22" borderId="22" xfId="0" applyFont="1" applyFill="1" applyBorder="1" applyAlignment="1">
      <alignment horizontal="center" vertical="center" wrapText="1"/>
    </xf>
    <xf numFmtId="0" fontId="4" fillId="22" borderId="22" xfId="0" applyFont="1" applyFill="1" applyBorder="1" applyAlignment="1">
      <alignment horizontal="center" vertical="center" wrapText="1"/>
    </xf>
    <xf numFmtId="0" fontId="3" fillId="30" borderId="23" xfId="0" applyFont="1" applyFill="1" applyBorder="1" applyAlignment="1" applyProtection="1">
      <alignment horizontal="left" vertical="center"/>
      <protection hidden="1"/>
    </xf>
    <xf numFmtId="0" fontId="3" fillId="30" borderId="24" xfId="0" applyFont="1" applyFill="1" applyBorder="1" applyAlignment="1" applyProtection="1">
      <alignment horizontal="left" vertical="center"/>
      <protection hidden="1"/>
    </xf>
    <xf numFmtId="0" fontId="5" fillId="30" borderId="0" xfId="0" applyFont="1" applyFill="1" applyBorder="1" applyAlignment="1" applyProtection="1">
      <alignment horizontal="center" vertical="top" wrapText="1"/>
      <protection hidden="1"/>
    </xf>
    <xf numFmtId="176" fontId="0" fillId="30" borderId="0" xfId="0" applyNumberFormat="1"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center" wrapText="1"/>
      <protection hidden="1"/>
    </xf>
    <xf numFmtId="0" fontId="58" fillId="31" borderId="21" xfId="0" applyNumberFormat="1" applyFont="1" applyFill="1" applyBorder="1" applyAlignment="1">
      <alignment horizontal="right" vertical="center" wrapText="1"/>
    </xf>
    <xf numFmtId="172" fontId="58" fillId="31" borderId="21" xfId="0" applyNumberFormat="1" applyFont="1" applyFill="1" applyBorder="1" applyAlignment="1">
      <alignment horizontal="right" vertical="center" wrapText="1"/>
    </xf>
    <xf numFmtId="0" fontId="13" fillId="30" borderId="0" xfId="0" applyFont="1" applyFill="1" applyAlignment="1">
      <alignment/>
    </xf>
    <xf numFmtId="0" fontId="13" fillId="22" borderId="16" xfId="0" applyFont="1" applyFill="1" applyBorder="1" applyAlignment="1">
      <alignment horizontal="center" vertical="center" wrapText="1"/>
    </xf>
    <xf numFmtId="0" fontId="13" fillId="30" borderId="16" xfId="0" applyFont="1" applyFill="1" applyBorder="1" applyAlignment="1">
      <alignment wrapText="1"/>
    </xf>
    <xf numFmtId="0" fontId="13" fillId="30" borderId="19" xfId="0" applyFont="1" applyFill="1" applyBorder="1" applyAlignment="1">
      <alignment horizontal="left" wrapText="1" indent="2"/>
    </xf>
    <xf numFmtId="0" fontId="13" fillId="30" borderId="16" xfId="0" applyFont="1" applyFill="1" applyBorder="1" applyAlignment="1">
      <alignment horizontal="left" wrapText="1" indent="2"/>
    </xf>
    <xf numFmtId="0" fontId="13" fillId="22" borderId="16" xfId="0" applyFont="1" applyFill="1" applyBorder="1" applyAlignment="1">
      <alignment vertical="top" wrapText="1"/>
    </xf>
    <xf numFmtId="0" fontId="13" fillId="30" borderId="13" xfId="0" applyFont="1" applyFill="1" applyBorder="1" applyAlignment="1">
      <alignment/>
    </xf>
    <xf numFmtId="0" fontId="13" fillId="30" borderId="16" xfId="0" applyFont="1" applyFill="1" applyBorder="1" applyAlignment="1">
      <alignment/>
    </xf>
    <xf numFmtId="0" fontId="13" fillId="30" borderId="0" xfId="0" applyFont="1" applyFill="1" applyAlignment="1" applyProtection="1">
      <alignment/>
      <protection locked="0"/>
    </xf>
    <xf numFmtId="0" fontId="13" fillId="0" borderId="25" xfId="0" applyFont="1" applyBorder="1" applyAlignment="1" applyProtection="1">
      <alignment wrapText="1"/>
      <protection locked="0"/>
    </xf>
    <xf numFmtId="0" fontId="13" fillId="0" borderId="26" xfId="0" applyFont="1" applyBorder="1" applyAlignment="1" applyProtection="1">
      <alignment wrapText="1"/>
      <protection locked="0"/>
    </xf>
    <xf numFmtId="0" fontId="17" fillId="30" borderId="0" xfId="0" applyFont="1" applyFill="1" applyAlignment="1" applyProtection="1">
      <alignment horizontal="left" indent="2"/>
      <protection locked="0"/>
    </xf>
    <xf numFmtId="0" fontId="20" fillId="30" borderId="0" xfId="0" applyFont="1" applyFill="1" applyAlignment="1" applyProtection="1">
      <alignment/>
      <protection locked="0"/>
    </xf>
    <xf numFmtId="0" fontId="17" fillId="30" borderId="0" xfId="0" applyFont="1" applyFill="1" applyAlignment="1" applyProtection="1">
      <alignment/>
      <protection locked="0"/>
    </xf>
    <xf numFmtId="0" fontId="13" fillId="22" borderId="27" xfId="0" applyFont="1" applyFill="1" applyBorder="1" applyAlignment="1" applyProtection="1">
      <alignment wrapText="1"/>
      <protection locked="0"/>
    </xf>
    <xf numFmtId="0" fontId="13" fillId="30" borderId="17" xfId="0" applyFont="1" applyFill="1" applyBorder="1" applyAlignment="1" applyProtection="1">
      <alignment vertical="top" wrapText="1"/>
      <protection locked="0"/>
    </xf>
    <xf numFmtId="0" fontId="13" fillId="30" borderId="13" xfId="0" applyFont="1" applyFill="1" applyBorder="1" applyAlignment="1" applyProtection="1">
      <alignment vertical="top" wrapText="1"/>
      <protection locked="0"/>
    </xf>
    <xf numFmtId="0" fontId="13" fillId="30" borderId="16" xfId="0" applyFont="1" applyFill="1" applyBorder="1" applyAlignment="1" applyProtection="1">
      <alignment vertical="top" wrapText="1"/>
      <protection locked="0"/>
    </xf>
    <xf numFmtId="0" fontId="13" fillId="22" borderId="17" xfId="0" applyFont="1" applyFill="1" applyBorder="1" applyAlignment="1" applyProtection="1">
      <alignment wrapText="1"/>
      <protection locked="0"/>
    </xf>
    <xf numFmtId="0" fontId="13" fillId="30" borderId="28" xfId="0" applyFont="1" applyFill="1" applyBorder="1" applyAlignment="1" applyProtection="1">
      <alignment/>
      <protection locked="0"/>
    </xf>
    <xf numFmtId="0" fontId="13" fillId="30" borderId="29" xfId="0" applyFont="1" applyFill="1" applyBorder="1" applyAlignment="1" applyProtection="1">
      <alignment/>
      <protection locked="0"/>
    </xf>
    <xf numFmtId="0" fontId="13" fillId="22" borderId="30" xfId="0" applyFont="1" applyFill="1" applyBorder="1" applyAlignment="1" applyProtection="1">
      <alignment horizontal="center" vertical="center" wrapText="1"/>
      <protection locked="0"/>
    </xf>
    <xf numFmtId="0" fontId="13" fillId="22" borderId="31" xfId="0" applyFont="1" applyFill="1" applyBorder="1" applyAlignment="1" applyProtection="1">
      <alignment horizontal="center" vertical="center" wrapText="1"/>
      <protection locked="0"/>
    </xf>
    <xf numFmtId="0" fontId="20" fillId="30" borderId="0" xfId="0" applyFont="1" applyFill="1" applyBorder="1" applyAlignment="1" applyProtection="1">
      <alignment/>
      <protection locked="0"/>
    </xf>
    <xf numFmtId="0" fontId="13" fillId="30" borderId="0" xfId="0" applyFont="1" applyFill="1" applyBorder="1" applyAlignment="1" applyProtection="1">
      <alignment horizontal="left" vertical="top" wrapText="1"/>
      <protection locked="0"/>
    </xf>
    <xf numFmtId="0" fontId="17" fillId="30" borderId="0" xfId="0" applyFont="1" applyFill="1" applyAlignment="1" applyProtection="1">
      <alignment vertical="center"/>
      <protection locked="0"/>
    </xf>
    <xf numFmtId="0" fontId="17" fillId="30" borderId="0" xfId="0" applyFont="1" applyFill="1" applyBorder="1" applyAlignment="1" applyProtection="1">
      <alignment vertical="center"/>
      <protection locked="0"/>
    </xf>
    <xf numFmtId="0" fontId="17" fillId="30" borderId="0" xfId="0" applyFont="1" applyFill="1" applyAlignment="1" applyProtection="1">
      <alignment horizontal="left" vertical="center"/>
      <protection locked="0"/>
    </xf>
    <xf numFmtId="0" fontId="13" fillId="30" borderId="21" xfId="0" applyFont="1" applyFill="1" applyBorder="1" applyAlignment="1" applyProtection="1">
      <alignment vertical="top" wrapText="1"/>
      <protection locked="0"/>
    </xf>
    <xf numFmtId="0" fontId="13" fillId="30" borderId="32" xfId="0" applyFont="1" applyFill="1" applyBorder="1" applyAlignment="1" applyProtection="1">
      <alignment vertical="top" wrapText="1"/>
      <protection locked="0"/>
    </xf>
    <xf numFmtId="0" fontId="13" fillId="30" borderId="22" xfId="0" applyFont="1" applyFill="1" applyBorder="1" applyAlignment="1" applyProtection="1">
      <alignment vertical="top" wrapText="1"/>
      <protection locked="0"/>
    </xf>
    <xf numFmtId="0" fontId="21" fillId="22" borderId="33" xfId="0" applyFont="1" applyFill="1" applyBorder="1" applyAlignment="1" applyProtection="1">
      <alignment wrapText="1"/>
      <protection locked="0"/>
    </xf>
    <xf numFmtId="0" fontId="13" fillId="30" borderId="33" xfId="0" applyFont="1" applyFill="1" applyBorder="1" applyAlignment="1" applyProtection="1">
      <alignment vertical="top" wrapText="1"/>
      <protection locked="0"/>
    </xf>
    <xf numFmtId="0" fontId="13" fillId="30" borderId="18" xfId="0" applyFont="1" applyFill="1" applyBorder="1" applyAlignment="1" applyProtection="1">
      <alignment vertical="top" wrapText="1"/>
      <protection locked="0"/>
    </xf>
    <xf numFmtId="0" fontId="13" fillId="30" borderId="34" xfId="0" applyFont="1" applyFill="1" applyBorder="1" applyAlignment="1" applyProtection="1">
      <alignment vertical="top" wrapText="1"/>
      <protection locked="0"/>
    </xf>
    <xf numFmtId="0" fontId="13" fillId="30" borderId="35" xfId="0" applyFont="1" applyFill="1" applyBorder="1" applyAlignment="1" applyProtection="1">
      <alignment vertical="top" wrapText="1"/>
      <protection locked="0"/>
    </xf>
    <xf numFmtId="0" fontId="13" fillId="30" borderId="36" xfId="0" applyFont="1" applyFill="1" applyBorder="1" applyAlignment="1" applyProtection="1">
      <alignment vertical="center"/>
      <protection locked="0"/>
    </xf>
    <xf numFmtId="0" fontId="4" fillId="22" borderId="32"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37" xfId="0" applyFont="1" applyFill="1" applyBorder="1" applyAlignment="1">
      <alignment horizontal="left" vertical="center" wrapText="1"/>
    </xf>
    <xf numFmtId="0" fontId="3" fillId="32" borderId="21" xfId="0" applyFont="1" applyFill="1" applyBorder="1" applyAlignment="1" applyProtection="1">
      <alignment horizontal="left" vertical="center" wrapText="1"/>
      <protection hidden="1"/>
    </xf>
    <xf numFmtId="0" fontId="3" fillId="0" borderId="35" xfId="0" applyFont="1" applyFill="1" applyBorder="1" applyAlignment="1" applyProtection="1">
      <alignment horizontal="left" vertical="center" wrapText="1"/>
      <protection hidden="1"/>
    </xf>
    <xf numFmtId="177" fontId="6" fillId="31" borderId="21" xfId="0" applyNumberFormat="1" applyFont="1" applyFill="1" applyBorder="1" applyAlignment="1" applyProtection="1">
      <alignment horizontal="right" vertical="center"/>
      <protection locked="0"/>
    </xf>
    <xf numFmtId="177" fontId="6" fillId="0" borderId="21" xfId="0" applyNumberFormat="1" applyFont="1" applyBorder="1" applyAlignment="1" applyProtection="1">
      <alignment horizontal="right" vertical="center"/>
      <protection locked="0"/>
    </xf>
    <xf numFmtId="0" fontId="4" fillId="22" borderId="38" xfId="0" applyFont="1" applyFill="1" applyBorder="1" applyAlignment="1">
      <alignment horizontal="center" vertical="center" wrapText="1"/>
    </xf>
    <xf numFmtId="172" fontId="7" fillId="30" borderId="0" xfId="0" applyNumberFormat="1" applyFont="1" applyFill="1" applyBorder="1" applyAlignment="1" applyProtection="1">
      <alignment horizontal="center" vertical="top" wrapText="1"/>
      <protection locked="0"/>
    </xf>
    <xf numFmtId="172" fontId="7" fillId="30" borderId="39" xfId="0" applyNumberFormat="1" applyFont="1" applyFill="1" applyBorder="1" applyAlignment="1" applyProtection="1">
      <alignment horizontal="center" vertical="center" wrapText="1"/>
      <protection locked="0"/>
    </xf>
    <xf numFmtId="0" fontId="5" fillId="30" borderId="0" xfId="0" applyFont="1" applyFill="1" applyBorder="1" applyAlignment="1" applyProtection="1">
      <alignment horizontal="center" vertical="top"/>
      <protection hidden="1"/>
    </xf>
    <xf numFmtId="0" fontId="5" fillId="30" borderId="0" xfId="0" applyFont="1" applyFill="1" applyBorder="1" applyAlignment="1" applyProtection="1">
      <alignment horizontal="left" vertical="top"/>
      <protection hidden="1"/>
    </xf>
    <xf numFmtId="0" fontId="3" fillId="0" borderId="35" xfId="0" applyFont="1" applyFill="1" applyBorder="1" applyAlignment="1">
      <alignment horizontal="left" vertical="center" wrapText="1"/>
    </xf>
    <xf numFmtId="0" fontId="3" fillId="30" borderId="40" xfId="0" applyFont="1" applyFill="1" applyBorder="1" applyAlignment="1" applyProtection="1">
      <alignment vertical="center" wrapText="1"/>
      <protection hidden="1"/>
    </xf>
    <xf numFmtId="0" fontId="3" fillId="30" borderId="41" xfId="0" applyFont="1" applyFill="1" applyBorder="1" applyAlignment="1" applyProtection="1">
      <alignment vertical="center" wrapText="1"/>
      <protection locked="0"/>
    </xf>
    <xf numFmtId="0" fontId="3" fillId="30" borderId="0" xfId="0" applyFont="1" applyFill="1" applyAlignment="1">
      <alignment horizontal="center"/>
    </xf>
    <xf numFmtId="0" fontId="3" fillId="30" borderId="42" xfId="0" applyFont="1" applyFill="1" applyBorder="1" applyAlignment="1" applyProtection="1">
      <alignment horizontal="left" vertical="center" wrapText="1"/>
      <protection locked="0"/>
    </xf>
    <xf numFmtId="0" fontId="3" fillId="30" borderId="15" xfId="0" applyFont="1" applyFill="1" applyBorder="1" applyAlignment="1" applyProtection="1">
      <alignment horizontal="left" vertical="center" wrapText="1"/>
      <protection locked="0"/>
    </xf>
    <xf numFmtId="0" fontId="3" fillId="30" borderId="43" xfId="0" applyFont="1" applyFill="1" applyBorder="1" applyAlignment="1" applyProtection="1">
      <alignment horizontal="left" vertical="center" wrapText="1"/>
      <protection locked="0"/>
    </xf>
    <xf numFmtId="0" fontId="3" fillId="30" borderId="0" xfId="0" applyFont="1" applyFill="1" applyBorder="1" applyAlignment="1">
      <alignment/>
    </xf>
    <xf numFmtId="0" fontId="3" fillId="30" borderId="17" xfId="0" applyFont="1" applyFill="1" applyBorder="1" applyAlignment="1" applyProtection="1">
      <alignment horizontal="left" vertical="center"/>
      <protection hidden="1"/>
    </xf>
    <xf numFmtId="0" fontId="3" fillId="30" borderId="13" xfId="0" applyFont="1" applyFill="1" applyBorder="1" applyAlignment="1" applyProtection="1">
      <alignment horizontal="left" vertical="center"/>
      <protection hidden="1"/>
    </xf>
    <xf numFmtId="0" fontId="3" fillId="30" borderId="44" xfId="0" applyFont="1" applyFill="1" applyBorder="1" applyAlignment="1" applyProtection="1">
      <alignment horizontal="left" vertical="center" wrapText="1"/>
      <protection locked="0"/>
    </xf>
    <xf numFmtId="0" fontId="3" fillId="30" borderId="13" xfId="0" applyFont="1" applyFill="1" applyBorder="1" applyAlignment="1" applyProtection="1">
      <alignment horizontal="left" vertical="center" wrapText="1"/>
      <protection locked="0"/>
    </xf>
    <xf numFmtId="0" fontId="3" fillId="30" borderId="16" xfId="0" applyFont="1" applyFill="1" applyBorder="1" applyAlignment="1" applyProtection="1">
      <alignment horizontal="left" vertical="center" wrapText="1"/>
      <protection locked="0"/>
    </xf>
    <xf numFmtId="0" fontId="3" fillId="30" borderId="45" xfId="0" applyFont="1" applyFill="1" applyBorder="1" applyAlignment="1" applyProtection="1">
      <alignment horizontal="left" vertical="center" wrapText="1"/>
      <protection locked="0"/>
    </xf>
    <xf numFmtId="0" fontId="3" fillId="30" borderId="46" xfId="0" applyFont="1" applyFill="1" applyBorder="1" applyAlignment="1" applyProtection="1">
      <alignment horizontal="left" vertical="center" wrapText="1"/>
      <protection locked="0"/>
    </xf>
    <xf numFmtId="0" fontId="3" fillId="30" borderId="47" xfId="0" applyFont="1" applyFill="1" applyBorder="1" applyAlignment="1" applyProtection="1">
      <alignment horizontal="left" vertical="center" wrapText="1"/>
      <protection locked="0"/>
    </xf>
    <xf numFmtId="0" fontId="3" fillId="30" borderId="48" xfId="0" applyFont="1" applyFill="1" applyBorder="1" applyAlignment="1" applyProtection="1">
      <alignment horizontal="left" vertical="center" wrapText="1"/>
      <protection locked="0"/>
    </xf>
    <xf numFmtId="0" fontId="3" fillId="30" borderId="24" xfId="0" applyFont="1" applyFill="1" applyBorder="1" applyAlignment="1" applyProtection="1">
      <alignment horizontal="left" vertical="center" wrapText="1"/>
      <protection locked="0"/>
    </xf>
    <xf numFmtId="0" fontId="3" fillId="30" borderId="49" xfId="0" applyFont="1" applyFill="1" applyBorder="1" applyAlignment="1" applyProtection="1">
      <alignment horizontal="left" vertical="center" wrapText="1"/>
      <protection locked="0"/>
    </xf>
    <xf numFmtId="0" fontId="3" fillId="30" borderId="50" xfId="0" applyFont="1" applyFill="1" applyBorder="1" applyAlignment="1" applyProtection="1">
      <alignment horizontal="center" vertical="center" wrapText="1"/>
      <protection hidden="1"/>
    </xf>
    <xf numFmtId="172" fontId="7" fillId="31" borderId="10" xfId="0" applyNumberFormat="1" applyFont="1" applyFill="1" applyBorder="1" applyAlignment="1" applyProtection="1">
      <alignment horizontal="right" vertical="center"/>
      <protection hidden="1"/>
    </xf>
    <xf numFmtId="177" fontId="6" fillId="0" borderId="10" xfId="0" applyNumberFormat="1" applyFont="1" applyBorder="1" applyAlignment="1" applyProtection="1">
      <alignment horizontal="right" vertical="center"/>
      <protection locked="0"/>
    </xf>
    <xf numFmtId="177" fontId="6" fillId="31" borderId="10" xfId="0" applyNumberFormat="1" applyFont="1" applyFill="1" applyBorder="1" applyAlignment="1" applyProtection="1">
      <alignment horizontal="right" vertical="center"/>
      <protection locked="0"/>
    </xf>
    <xf numFmtId="0" fontId="3" fillId="30" borderId="51" xfId="0" applyFont="1" applyFill="1" applyBorder="1" applyAlignment="1">
      <alignment horizontal="center" vertical="center"/>
    </xf>
    <xf numFmtId="1" fontId="6" fillId="0" borderId="21" xfId="0" applyNumberFormat="1" applyFont="1" applyBorder="1" applyAlignment="1" applyProtection="1">
      <alignment horizontal="right" vertical="center"/>
      <protection locked="0"/>
    </xf>
    <xf numFmtId="1" fontId="6" fillId="0" borderId="10" xfId="0" applyNumberFormat="1" applyFont="1" applyBorder="1" applyAlignment="1" applyProtection="1">
      <alignment horizontal="right" vertical="center"/>
      <protection locked="0"/>
    </xf>
    <xf numFmtId="0" fontId="3" fillId="30" borderId="21" xfId="0" applyFont="1" applyFill="1" applyBorder="1" applyAlignment="1">
      <alignment horizontal="left" vertical="center" wrapText="1"/>
    </xf>
    <xf numFmtId="1" fontId="6" fillId="30" borderId="21" xfId="0" applyNumberFormat="1" applyFont="1" applyFill="1" applyBorder="1" applyAlignment="1" applyProtection="1">
      <alignment horizontal="right" vertical="center"/>
      <protection locked="0"/>
    </xf>
    <xf numFmtId="1" fontId="6" fillId="30" borderId="10" xfId="0" applyNumberFormat="1" applyFont="1" applyFill="1" applyBorder="1" applyAlignment="1" applyProtection="1">
      <alignment horizontal="right" vertical="center"/>
      <protection locked="0"/>
    </xf>
    <xf numFmtId="9" fontId="6" fillId="31" borderId="21" xfId="51" applyNumberFormat="1" applyFont="1" applyFill="1" applyBorder="1" applyAlignment="1" applyProtection="1">
      <alignment horizontal="right" vertical="center"/>
      <protection locked="0"/>
    </xf>
    <xf numFmtId="0" fontId="3" fillId="30" borderId="52" xfId="0" applyFont="1" applyFill="1" applyBorder="1" applyAlignment="1">
      <alignment horizontal="center" vertical="center"/>
    </xf>
    <xf numFmtId="2" fontId="6" fillId="31" borderId="35" xfId="51" applyNumberFormat="1" applyFont="1" applyFill="1" applyBorder="1" applyAlignment="1" applyProtection="1">
      <alignment horizontal="right" vertical="center"/>
      <protection hidden="1"/>
    </xf>
    <xf numFmtId="2" fontId="6" fillId="31" borderId="53" xfId="51" applyNumberFormat="1" applyFont="1" applyFill="1" applyBorder="1" applyAlignment="1" applyProtection="1">
      <alignment horizontal="right" vertical="center"/>
      <protection hidden="1"/>
    </xf>
    <xf numFmtId="0" fontId="3" fillId="33" borderId="3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0" borderId="51" xfId="0" applyFont="1" applyFill="1" applyBorder="1" applyAlignment="1" applyProtection="1">
      <alignment horizontal="center" vertical="center"/>
      <protection hidden="1"/>
    </xf>
    <xf numFmtId="9" fontId="6" fillId="31" borderId="21" xfId="0" applyNumberFormat="1" applyFont="1" applyFill="1" applyBorder="1" applyAlignment="1" applyProtection="1">
      <alignment horizontal="right" vertical="center"/>
      <protection hidden="1"/>
    </xf>
    <xf numFmtId="9" fontId="6" fillId="31" borderId="10" xfId="0" applyNumberFormat="1" applyFont="1" applyFill="1" applyBorder="1" applyAlignment="1" applyProtection="1">
      <alignment horizontal="right" vertical="center"/>
      <protection hidden="1"/>
    </xf>
    <xf numFmtId="9" fontId="6" fillId="0" borderId="21" xfId="0" applyNumberFormat="1" applyFont="1" applyBorder="1" applyAlignment="1" applyProtection="1">
      <alignment horizontal="right" vertical="center"/>
      <protection locked="0"/>
    </xf>
    <xf numFmtId="9" fontId="6" fillId="0" borderId="10" xfId="0" applyNumberFormat="1" applyFont="1" applyBorder="1" applyAlignment="1" applyProtection="1">
      <alignment horizontal="right" vertical="center"/>
      <protection locked="0"/>
    </xf>
    <xf numFmtId="0" fontId="3" fillId="30" borderId="52" xfId="0" applyFont="1" applyFill="1" applyBorder="1" applyAlignment="1" applyProtection="1">
      <alignment horizontal="center" vertical="center"/>
      <protection hidden="1"/>
    </xf>
    <xf numFmtId="177" fontId="6" fillId="0" borderId="35" xfId="0" applyNumberFormat="1" applyFont="1" applyBorder="1" applyAlignment="1" applyProtection="1">
      <alignment horizontal="right" vertical="center"/>
      <protection locked="0"/>
    </xf>
    <xf numFmtId="177" fontId="6" fillId="0" borderId="53" xfId="0" applyNumberFormat="1" applyFont="1" applyBorder="1" applyAlignment="1" applyProtection="1">
      <alignment horizontal="right" vertical="center"/>
      <protection locked="0"/>
    </xf>
    <xf numFmtId="0" fontId="3" fillId="33" borderId="32" xfId="0" applyFont="1" applyFill="1" applyBorder="1" applyAlignment="1" applyProtection="1">
      <alignment horizontal="center" vertical="center"/>
      <protection hidden="1"/>
    </xf>
    <xf numFmtId="0" fontId="3" fillId="33" borderId="51" xfId="0" applyFont="1" applyFill="1" applyBorder="1" applyAlignment="1" applyProtection="1">
      <alignment horizontal="center" vertical="center"/>
      <protection hidden="1"/>
    </xf>
    <xf numFmtId="0" fontId="3" fillId="33" borderId="52" xfId="0" applyFont="1" applyFill="1" applyBorder="1" applyAlignment="1" applyProtection="1">
      <alignment horizontal="center" vertical="center"/>
      <protection hidden="1"/>
    </xf>
    <xf numFmtId="1" fontId="6" fillId="31" borderId="21" xfId="0" applyNumberFormat="1" applyFont="1" applyFill="1" applyBorder="1" applyAlignment="1" applyProtection="1">
      <alignment horizontal="right" vertical="center"/>
      <protection/>
    </xf>
    <xf numFmtId="1" fontId="6" fillId="31" borderId="10" xfId="0" applyNumberFormat="1" applyFont="1" applyFill="1" applyBorder="1" applyAlignment="1" applyProtection="1">
      <alignment horizontal="right" vertical="center"/>
      <protection/>
    </xf>
    <xf numFmtId="176" fontId="6" fillId="31" borderId="21" xfId="0" applyNumberFormat="1" applyFont="1" applyFill="1" applyBorder="1" applyAlignment="1" applyProtection="1">
      <alignment horizontal="right" vertical="center"/>
      <protection/>
    </xf>
    <xf numFmtId="176" fontId="6" fillId="31" borderId="10" xfId="0" applyNumberFormat="1" applyFont="1" applyFill="1" applyBorder="1" applyAlignment="1" applyProtection="1">
      <alignment horizontal="right" vertical="center"/>
      <protection/>
    </xf>
    <xf numFmtId="1" fontId="6" fillId="31" borderId="21" xfId="0" applyNumberFormat="1" applyFont="1" applyFill="1" applyBorder="1" applyAlignment="1" applyProtection="1">
      <alignment horizontal="right" vertical="center"/>
      <protection locked="0"/>
    </xf>
    <xf numFmtId="1" fontId="6" fillId="31" borderId="10" xfId="0" applyNumberFormat="1" applyFont="1" applyFill="1" applyBorder="1" applyAlignment="1" applyProtection="1">
      <alignment horizontal="right" vertical="center"/>
      <protection locked="0"/>
    </xf>
    <xf numFmtId="0" fontId="6" fillId="31" borderId="35" xfId="0" applyNumberFormat="1" applyFont="1" applyFill="1" applyBorder="1" applyAlignment="1" applyProtection="1">
      <alignment horizontal="right" vertical="center"/>
      <protection hidden="1"/>
    </xf>
    <xf numFmtId="0" fontId="6" fillId="31" borderId="53" xfId="0" applyNumberFormat="1" applyFont="1" applyFill="1" applyBorder="1" applyAlignment="1" applyProtection="1">
      <alignment horizontal="right" vertical="center"/>
      <protection hidden="1"/>
    </xf>
    <xf numFmtId="172" fontId="6" fillId="31" borderId="21" xfId="0" applyNumberFormat="1" applyFont="1" applyFill="1" applyBorder="1" applyAlignment="1" applyProtection="1">
      <alignment horizontal="right" vertical="center"/>
      <protection hidden="1"/>
    </xf>
    <xf numFmtId="172" fontId="6" fillId="31" borderId="10" xfId="0" applyNumberFormat="1" applyFont="1" applyFill="1" applyBorder="1" applyAlignment="1" applyProtection="1">
      <alignment horizontal="right" vertical="center"/>
      <protection hidden="1"/>
    </xf>
    <xf numFmtId="172" fontId="6" fillId="31" borderId="35" xfId="0" applyNumberFormat="1" applyFont="1" applyFill="1" applyBorder="1" applyAlignment="1" applyProtection="1">
      <alignment horizontal="right" vertical="center"/>
      <protection hidden="1"/>
    </xf>
    <xf numFmtId="172" fontId="6" fillId="31" borderId="53" xfId="0" applyNumberFormat="1" applyFont="1" applyFill="1" applyBorder="1" applyAlignment="1" applyProtection="1">
      <alignment horizontal="right" vertical="center"/>
      <protection hidden="1"/>
    </xf>
    <xf numFmtId="0" fontId="13" fillId="30" borderId="36" xfId="0" applyFont="1" applyFill="1" applyBorder="1" applyAlignment="1">
      <alignment vertical="top" wrapText="1"/>
    </xf>
    <xf numFmtId="0" fontId="12" fillId="30" borderId="29" xfId="0" applyFont="1" applyFill="1" applyBorder="1" applyAlignment="1">
      <alignment/>
    </xf>
    <xf numFmtId="0" fontId="12" fillId="30" borderId="28" xfId="0" applyFont="1" applyFill="1" applyBorder="1" applyAlignment="1">
      <alignment/>
    </xf>
    <xf numFmtId="0" fontId="17" fillId="30" borderId="36" xfId="0" applyFont="1" applyFill="1" applyBorder="1" applyAlignment="1">
      <alignment vertical="top" wrapText="1"/>
    </xf>
    <xf numFmtId="0" fontId="13" fillId="22" borderId="36" xfId="0" applyFont="1" applyFill="1" applyBorder="1" applyAlignment="1">
      <alignment vertical="top" wrapText="1"/>
    </xf>
    <xf numFmtId="0" fontId="12" fillId="0" borderId="29" xfId="0" applyFont="1" applyBorder="1" applyAlignment="1">
      <alignment/>
    </xf>
    <xf numFmtId="0" fontId="12" fillId="0" borderId="28" xfId="0" applyFont="1" applyBorder="1" applyAlignment="1">
      <alignment/>
    </xf>
    <xf numFmtId="0" fontId="13" fillId="30" borderId="36" xfId="0" applyFont="1" applyFill="1" applyBorder="1" applyAlignment="1">
      <alignment horizontal="left" wrapText="1" indent="2"/>
    </xf>
    <xf numFmtId="0" fontId="13" fillId="30" borderId="28" xfId="0" applyFont="1" applyFill="1" applyBorder="1" applyAlignment="1">
      <alignment horizontal="left" wrapText="1" indent="2"/>
    </xf>
    <xf numFmtId="0" fontId="13" fillId="30" borderId="29" xfId="0" applyFont="1" applyFill="1" applyBorder="1" applyAlignment="1">
      <alignment horizontal="left" wrapText="1" indent="2"/>
    </xf>
    <xf numFmtId="0" fontId="13" fillId="30" borderId="17" xfId="0" applyFont="1" applyFill="1" applyBorder="1" applyAlignment="1">
      <alignment horizontal="left" vertical="center" wrapText="1" indent="2"/>
    </xf>
    <xf numFmtId="0" fontId="13" fillId="30" borderId="13" xfId="0" applyFont="1" applyFill="1" applyBorder="1" applyAlignment="1">
      <alignment horizontal="left" vertical="center" wrapText="1" indent="2"/>
    </xf>
    <xf numFmtId="0" fontId="13" fillId="30" borderId="16" xfId="0" applyFont="1" applyFill="1" applyBorder="1" applyAlignment="1">
      <alignment horizontal="left" vertical="center" wrapText="1" indent="2"/>
    </xf>
    <xf numFmtId="0" fontId="13" fillId="30" borderId="36" xfId="0" applyFont="1" applyFill="1" applyBorder="1" applyAlignment="1">
      <alignment wrapText="1"/>
    </xf>
    <xf numFmtId="0" fontId="13" fillId="30" borderId="28" xfId="0" applyFont="1" applyFill="1" applyBorder="1" applyAlignment="1">
      <alignment wrapText="1"/>
    </xf>
    <xf numFmtId="0" fontId="13" fillId="30" borderId="29" xfId="0" applyFont="1" applyFill="1" applyBorder="1" applyAlignment="1">
      <alignment wrapText="1"/>
    </xf>
    <xf numFmtId="0" fontId="13" fillId="30" borderId="33" xfId="0" applyFont="1" applyFill="1" applyBorder="1" applyAlignment="1">
      <alignment horizontal="left" vertical="center" wrapText="1" indent="2"/>
    </xf>
    <xf numFmtId="0" fontId="13" fillId="30" borderId="18" xfId="0" applyFont="1" applyFill="1" applyBorder="1" applyAlignment="1">
      <alignment horizontal="left" vertical="center" wrapText="1" indent="2"/>
    </xf>
    <xf numFmtId="0" fontId="13" fillId="30" borderId="34" xfId="0" applyFont="1" applyFill="1" applyBorder="1" applyAlignment="1">
      <alignment horizontal="left" vertical="center" wrapText="1" indent="2"/>
    </xf>
    <xf numFmtId="0" fontId="13" fillId="30" borderId="27" xfId="0" applyFont="1" applyFill="1" applyBorder="1" applyAlignment="1">
      <alignment horizontal="left" vertical="center" wrapText="1" indent="2"/>
    </xf>
    <xf numFmtId="0" fontId="13" fillId="30" borderId="0" xfId="0" applyFont="1" applyFill="1" applyBorder="1" applyAlignment="1">
      <alignment horizontal="left" vertical="center" wrapText="1" indent="2"/>
    </xf>
    <xf numFmtId="0" fontId="13" fillId="30" borderId="54" xfId="0" applyFont="1" applyFill="1" applyBorder="1" applyAlignment="1">
      <alignment horizontal="left" vertical="center" wrapText="1" indent="2"/>
    </xf>
    <xf numFmtId="0" fontId="13" fillId="22" borderId="36" xfId="0" applyFont="1" applyFill="1" applyBorder="1" applyAlignment="1">
      <alignment horizontal="center" vertical="center" wrapText="1"/>
    </xf>
    <xf numFmtId="0" fontId="13" fillId="22" borderId="28" xfId="0" applyFont="1" applyFill="1" applyBorder="1" applyAlignment="1">
      <alignment horizontal="center" vertical="center" wrapText="1"/>
    </xf>
    <xf numFmtId="0" fontId="13" fillId="22" borderId="29" xfId="0" applyFont="1" applyFill="1" applyBorder="1" applyAlignment="1">
      <alignment horizontal="center" vertical="center" wrapText="1"/>
    </xf>
    <xf numFmtId="0" fontId="13" fillId="30" borderId="33" xfId="0" applyFont="1" applyFill="1" applyBorder="1" applyAlignment="1">
      <alignment vertical="top" wrapText="1"/>
    </xf>
    <xf numFmtId="0" fontId="13" fillId="30" borderId="18" xfId="0" applyFont="1" applyFill="1" applyBorder="1" applyAlignment="1">
      <alignment vertical="top" wrapText="1"/>
    </xf>
    <xf numFmtId="0" fontId="13" fillId="30" borderId="34" xfId="0" applyFont="1" applyFill="1" applyBorder="1" applyAlignment="1">
      <alignment vertical="top" wrapText="1"/>
    </xf>
    <xf numFmtId="0" fontId="13" fillId="30" borderId="17" xfId="0" applyFont="1" applyFill="1" applyBorder="1" applyAlignment="1">
      <alignment vertical="top" wrapText="1"/>
    </xf>
    <xf numFmtId="0" fontId="13" fillId="30" borderId="13" xfId="0" applyFont="1" applyFill="1" applyBorder="1" applyAlignment="1">
      <alignment vertical="top" wrapText="1"/>
    </xf>
    <xf numFmtId="0" fontId="13" fillId="30" borderId="16" xfId="0" applyFont="1" applyFill="1" applyBorder="1" applyAlignment="1">
      <alignment vertical="top" wrapText="1"/>
    </xf>
    <xf numFmtId="0" fontId="18" fillId="30" borderId="27" xfId="0" applyFont="1" applyFill="1" applyBorder="1" applyAlignment="1">
      <alignment horizontal="left" vertical="top" wrapText="1" indent="2"/>
    </xf>
    <xf numFmtId="0" fontId="12" fillId="30" borderId="0" xfId="0" applyFont="1" applyFill="1" applyBorder="1" applyAlignment="1">
      <alignment/>
    </xf>
    <xf numFmtId="0" fontId="12" fillId="30" borderId="54" xfId="0" applyFont="1" applyFill="1" applyBorder="1" applyAlignment="1">
      <alignment/>
    </xf>
    <xf numFmtId="0" fontId="13" fillId="30" borderId="17" xfId="0" applyFont="1" applyFill="1" applyBorder="1" applyAlignment="1">
      <alignment horizontal="left" vertical="top" wrapText="1" indent="2"/>
    </xf>
    <xf numFmtId="0" fontId="12" fillId="30" borderId="13" xfId="0" applyFont="1" applyFill="1" applyBorder="1" applyAlignment="1">
      <alignment/>
    </xf>
    <xf numFmtId="0" fontId="12" fillId="30" borderId="16" xfId="0" applyFont="1" applyFill="1" applyBorder="1" applyAlignment="1">
      <alignment/>
    </xf>
    <xf numFmtId="0" fontId="17" fillId="30" borderId="33" xfId="0" applyFont="1" applyFill="1" applyBorder="1" applyAlignment="1">
      <alignment horizontal="left" vertical="top" wrapText="1" indent="2"/>
    </xf>
    <xf numFmtId="0" fontId="12" fillId="30" borderId="18" xfId="0" applyFont="1" applyFill="1" applyBorder="1" applyAlignment="1">
      <alignment/>
    </xf>
    <xf numFmtId="0" fontId="12" fillId="30" borderId="34" xfId="0" applyFont="1" applyFill="1" applyBorder="1" applyAlignment="1">
      <alignment/>
    </xf>
    <xf numFmtId="0" fontId="13" fillId="30" borderId="27" xfId="0" applyFont="1" applyFill="1" applyBorder="1" applyAlignment="1">
      <alignment horizontal="left" vertical="top" wrapText="1" indent="2"/>
    </xf>
    <xf numFmtId="0" fontId="17" fillId="30" borderId="27" xfId="0" applyFont="1" applyFill="1" applyBorder="1" applyAlignment="1">
      <alignment horizontal="left" vertical="top" wrapText="1" indent="2"/>
    </xf>
    <xf numFmtId="0" fontId="17" fillId="30" borderId="36" xfId="0" applyFont="1" applyFill="1" applyBorder="1" applyAlignment="1">
      <alignment horizontal="left" vertical="top" wrapText="1" indent="2"/>
    </xf>
    <xf numFmtId="0" fontId="13" fillId="30" borderId="33" xfId="0" applyFont="1" applyFill="1" applyBorder="1" applyAlignment="1" applyProtection="1">
      <alignment horizontal="left" vertical="top" wrapText="1" indent="2"/>
      <protection locked="0"/>
    </xf>
    <xf numFmtId="0" fontId="12" fillId="30" borderId="18" xfId="0" applyFont="1" applyFill="1" applyBorder="1" applyAlignment="1" applyProtection="1">
      <alignment/>
      <protection locked="0"/>
    </xf>
    <xf numFmtId="0" fontId="12" fillId="30" borderId="34" xfId="0" applyFont="1" applyFill="1" applyBorder="1" applyAlignment="1" applyProtection="1">
      <alignment/>
      <protection locked="0"/>
    </xf>
    <xf numFmtId="0" fontId="13" fillId="30" borderId="33" xfId="0" applyFont="1" applyFill="1" applyBorder="1" applyAlignment="1">
      <alignment horizontal="left" vertical="top" wrapText="1" indent="2"/>
    </xf>
    <xf numFmtId="0" fontId="12" fillId="30" borderId="27" xfId="0" applyFont="1" applyFill="1" applyBorder="1" applyAlignment="1">
      <alignment/>
    </xf>
    <xf numFmtId="0" fontId="12" fillId="30" borderId="17" xfId="0" applyFont="1" applyFill="1" applyBorder="1" applyAlignment="1">
      <alignment/>
    </xf>
    <xf numFmtId="0" fontId="17" fillId="30" borderId="33" xfId="0" applyFont="1" applyFill="1" applyBorder="1" applyAlignment="1" applyProtection="1">
      <alignment horizontal="left" vertical="top"/>
      <protection locked="0"/>
    </xf>
    <xf numFmtId="0" fontId="17" fillId="30" borderId="18" xfId="0" applyFont="1" applyFill="1" applyBorder="1" applyAlignment="1" applyProtection="1">
      <alignment horizontal="left" vertical="top"/>
      <protection locked="0"/>
    </xf>
    <xf numFmtId="0" fontId="17" fillId="30" borderId="34" xfId="0" applyFont="1" applyFill="1" applyBorder="1" applyAlignment="1" applyProtection="1">
      <alignment horizontal="left" vertical="top"/>
      <protection locked="0"/>
    </xf>
    <xf numFmtId="0" fontId="17" fillId="30" borderId="17" xfId="0" applyFont="1" applyFill="1" applyBorder="1" applyAlignment="1" applyProtection="1">
      <alignment horizontal="left" vertical="top"/>
      <protection locked="0"/>
    </xf>
    <xf numFmtId="0" fontId="17" fillId="30" borderId="13" xfId="0" applyFont="1" applyFill="1" applyBorder="1" applyAlignment="1" applyProtection="1">
      <alignment horizontal="left" vertical="top"/>
      <protection locked="0"/>
    </xf>
    <xf numFmtId="0" fontId="17" fillId="30" borderId="16" xfId="0" applyFont="1" applyFill="1" applyBorder="1" applyAlignment="1" applyProtection="1">
      <alignment horizontal="left" vertical="top"/>
      <protection locked="0"/>
    </xf>
    <xf numFmtId="0" fontId="13" fillId="30" borderId="51" xfId="0" applyFont="1" applyFill="1" applyBorder="1" applyAlignment="1" applyProtection="1">
      <alignment horizontal="left" vertical="top" wrapText="1"/>
      <protection locked="0"/>
    </xf>
    <xf numFmtId="0" fontId="13" fillId="30" borderId="21" xfId="0" applyFont="1" applyFill="1" applyBorder="1" applyAlignment="1" applyProtection="1">
      <alignment horizontal="left" vertical="top" wrapText="1"/>
      <protection locked="0"/>
    </xf>
    <xf numFmtId="0" fontId="13" fillId="30" borderId="10" xfId="0" applyFont="1" applyFill="1" applyBorder="1" applyAlignment="1" applyProtection="1">
      <alignment horizontal="left" vertical="top" wrapText="1"/>
      <protection locked="0"/>
    </xf>
    <xf numFmtId="0" fontId="13" fillId="30" borderId="52" xfId="0" applyFont="1" applyFill="1" applyBorder="1" applyAlignment="1" applyProtection="1">
      <alignment horizontal="left" vertical="top" wrapText="1"/>
      <protection locked="0"/>
    </xf>
    <xf numFmtId="0" fontId="13" fillId="30" borderId="35" xfId="0" applyFont="1" applyFill="1" applyBorder="1" applyAlignment="1" applyProtection="1">
      <alignment horizontal="left" vertical="top" wrapText="1"/>
      <protection locked="0"/>
    </xf>
    <xf numFmtId="0" fontId="13" fillId="30" borderId="53" xfId="0" applyFont="1" applyFill="1" applyBorder="1" applyAlignment="1" applyProtection="1">
      <alignment horizontal="left" vertical="top" wrapText="1"/>
      <protection locked="0"/>
    </xf>
    <xf numFmtId="0" fontId="13" fillId="30" borderId="27" xfId="0" applyNumberFormat="1" applyFont="1" applyFill="1" applyBorder="1" applyAlignment="1" applyProtection="1">
      <alignment vertical="top"/>
      <protection locked="0"/>
    </xf>
    <xf numFmtId="0" fontId="13" fillId="30" borderId="0" xfId="0" applyNumberFormat="1" applyFont="1" applyFill="1" applyBorder="1" applyAlignment="1" applyProtection="1">
      <alignment vertical="top"/>
      <protection locked="0"/>
    </xf>
    <xf numFmtId="0" fontId="13" fillId="30" borderId="54" xfId="0" applyNumberFormat="1" applyFont="1" applyFill="1" applyBorder="1" applyAlignment="1" applyProtection="1">
      <alignment vertical="top"/>
      <protection locked="0"/>
    </xf>
    <xf numFmtId="0" fontId="13" fillId="30" borderId="55" xfId="0" applyNumberFormat="1" applyFont="1" applyFill="1" applyBorder="1" applyAlignment="1" applyProtection="1">
      <alignment vertical="top"/>
      <protection locked="0"/>
    </xf>
    <xf numFmtId="0" fontId="13" fillId="30" borderId="46" xfId="0" applyNumberFormat="1" applyFont="1" applyFill="1" applyBorder="1" applyAlignment="1" applyProtection="1">
      <alignment vertical="top"/>
      <protection locked="0"/>
    </xf>
    <xf numFmtId="0" fontId="13" fillId="30" borderId="47" xfId="0" applyNumberFormat="1" applyFont="1" applyFill="1" applyBorder="1" applyAlignment="1" applyProtection="1">
      <alignment vertical="top"/>
      <protection locked="0"/>
    </xf>
    <xf numFmtId="0" fontId="13" fillId="30" borderId="14" xfId="0" applyFont="1" applyFill="1" applyBorder="1" applyAlignment="1" applyProtection="1">
      <alignment horizontal="left" vertical="top" wrapText="1"/>
      <protection locked="0"/>
    </xf>
    <xf numFmtId="0" fontId="13" fillId="30" borderId="15" xfId="0" applyFont="1" applyFill="1" applyBorder="1" applyAlignment="1" applyProtection="1">
      <alignment horizontal="left" vertical="top" wrapText="1"/>
      <protection locked="0"/>
    </xf>
    <xf numFmtId="0" fontId="13" fillId="30" borderId="43" xfId="0" applyFont="1" applyFill="1" applyBorder="1" applyAlignment="1" applyProtection="1">
      <alignment horizontal="left" vertical="top" wrapText="1"/>
      <protection locked="0"/>
    </xf>
    <xf numFmtId="0" fontId="13" fillId="30" borderId="27" xfId="0" applyFont="1" applyFill="1" applyBorder="1" applyAlignment="1" applyProtection="1">
      <alignment horizontal="left" vertical="top" wrapText="1"/>
      <protection locked="0"/>
    </xf>
    <xf numFmtId="0" fontId="13" fillId="30" borderId="0" xfId="0" applyFont="1" applyFill="1" applyBorder="1" applyAlignment="1" applyProtection="1">
      <alignment horizontal="left" vertical="top" wrapText="1"/>
      <protection locked="0"/>
    </xf>
    <xf numFmtId="0" fontId="13" fillId="30" borderId="54" xfId="0" applyFont="1" applyFill="1" applyBorder="1" applyAlignment="1" applyProtection="1">
      <alignment horizontal="left" vertical="top" wrapText="1"/>
      <protection locked="0"/>
    </xf>
    <xf numFmtId="0" fontId="13" fillId="30" borderId="17" xfId="0" applyFont="1" applyFill="1" applyBorder="1" applyAlignment="1" applyProtection="1">
      <alignment horizontal="left" vertical="top" wrapText="1"/>
      <protection locked="0"/>
    </xf>
    <xf numFmtId="0" fontId="13" fillId="30" borderId="13" xfId="0" applyFont="1" applyFill="1" applyBorder="1" applyAlignment="1" applyProtection="1">
      <alignment horizontal="left" vertical="top" wrapText="1"/>
      <protection locked="0"/>
    </xf>
    <xf numFmtId="0" fontId="13" fillId="30" borderId="16" xfId="0" applyFont="1" applyFill="1" applyBorder="1" applyAlignment="1" applyProtection="1">
      <alignment horizontal="left" vertical="top" wrapText="1"/>
      <protection locked="0"/>
    </xf>
    <xf numFmtId="0" fontId="13" fillId="30" borderId="56" xfId="0" applyFont="1" applyFill="1" applyBorder="1" applyAlignment="1" applyProtection="1">
      <alignment horizontal="center" vertical="top" wrapText="1"/>
      <protection locked="0"/>
    </xf>
    <xf numFmtId="0" fontId="13" fillId="30" borderId="57" xfId="0" applyFont="1" applyFill="1" applyBorder="1" applyAlignment="1" applyProtection="1">
      <alignment horizontal="center" vertical="top" wrapText="1"/>
      <protection locked="0"/>
    </xf>
    <xf numFmtId="0" fontId="13" fillId="30" borderId="48" xfId="0" applyFont="1" applyFill="1" applyBorder="1" applyAlignment="1" applyProtection="1">
      <alignment horizontal="center" vertical="top" wrapText="1"/>
      <protection locked="0"/>
    </xf>
    <xf numFmtId="0" fontId="13" fillId="30" borderId="49" xfId="0" applyFont="1" applyFill="1" applyBorder="1" applyAlignment="1" applyProtection="1">
      <alignment horizontal="center" vertical="top" wrapText="1"/>
      <protection locked="0"/>
    </xf>
    <xf numFmtId="0" fontId="13" fillId="30" borderId="40" xfId="0" applyFont="1" applyFill="1" applyBorder="1" applyAlignment="1" applyProtection="1">
      <alignment horizontal="center" vertical="top" wrapText="1"/>
      <protection locked="0"/>
    </xf>
    <xf numFmtId="0" fontId="13" fillId="30" borderId="50" xfId="0" applyFont="1" applyFill="1" applyBorder="1" applyAlignment="1" applyProtection="1">
      <alignment horizontal="center" vertical="top" wrapText="1"/>
      <protection locked="0"/>
    </xf>
    <xf numFmtId="0" fontId="21" fillId="22" borderId="20" xfId="0" applyFont="1" applyFill="1" applyBorder="1" applyAlignment="1" applyProtection="1">
      <alignment horizontal="center" vertical="center" wrapText="1"/>
      <protection locked="0"/>
    </xf>
    <xf numFmtId="0" fontId="21" fillId="22" borderId="58" xfId="0" applyFont="1" applyFill="1" applyBorder="1" applyAlignment="1" applyProtection="1">
      <alignment horizontal="center" vertical="center" wrapText="1"/>
      <protection locked="0"/>
    </xf>
    <xf numFmtId="0" fontId="13" fillId="30" borderId="33" xfId="0" applyFont="1" applyFill="1" applyBorder="1" applyAlignment="1" applyProtection="1">
      <alignment horizontal="center" vertical="top" wrapText="1"/>
      <protection locked="0"/>
    </xf>
    <xf numFmtId="0" fontId="13" fillId="30" borderId="27" xfId="0" applyFont="1" applyFill="1" applyBorder="1" applyAlignment="1" applyProtection="1">
      <alignment horizontal="center" vertical="top" wrapText="1"/>
      <protection locked="0"/>
    </xf>
    <xf numFmtId="0" fontId="13" fillId="30" borderId="14" xfId="0" applyNumberFormat="1" applyFont="1" applyFill="1" applyBorder="1" applyAlignment="1" applyProtection="1">
      <alignment vertical="top"/>
      <protection locked="0"/>
    </xf>
    <xf numFmtId="0" fontId="13" fillId="30" borderId="15" xfId="0" applyNumberFormat="1" applyFont="1" applyFill="1" applyBorder="1" applyAlignment="1" applyProtection="1">
      <alignment vertical="top"/>
      <protection locked="0"/>
    </xf>
    <xf numFmtId="0" fontId="13" fillId="30" borderId="43" xfId="0" applyNumberFormat="1" applyFont="1" applyFill="1" applyBorder="1" applyAlignment="1" applyProtection="1">
      <alignment vertical="top"/>
      <protection locked="0"/>
    </xf>
    <xf numFmtId="0" fontId="13" fillId="30" borderId="55" xfId="0" applyFont="1" applyFill="1" applyBorder="1" applyAlignment="1" applyProtection="1">
      <alignment horizontal="left" vertical="top" wrapText="1"/>
      <protection locked="0"/>
    </xf>
    <xf numFmtId="0" fontId="13" fillId="30" borderId="46" xfId="0" applyFont="1" applyFill="1" applyBorder="1" applyAlignment="1" applyProtection="1">
      <alignment horizontal="left" vertical="top" wrapText="1"/>
      <protection locked="0"/>
    </xf>
    <xf numFmtId="0" fontId="13" fillId="30" borderId="47" xfId="0" applyFont="1" applyFill="1" applyBorder="1" applyAlignment="1" applyProtection="1">
      <alignment horizontal="left" vertical="top" wrapText="1"/>
      <protection locked="0"/>
    </xf>
    <xf numFmtId="0" fontId="13" fillId="30" borderId="33" xfId="0" applyNumberFormat="1" applyFont="1" applyFill="1" applyBorder="1" applyAlignment="1" applyProtection="1">
      <alignment vertical="top"/>
      <protection locked="0"/>
    </xf>
    <xf numFmtId="0" fontId="13" fillId="30" borderId="18" xfId="0" applyNumberFormat="1" applyFont="1" applyFill="1" applyBorder="1" applyAlignment="1" applyProtection="1">
      <alignment vertical="top"/>
      <protection locked="0"/>
    </xf>
    <xf numFmtId="0" fontId="13" fillId="30" borderId="34" xfId="0" applyNumberFormat="1" applyFont="1" applyFill="1" applyBorder="1" applyAlignment="1" applyProtection="1">
      <alignment vertical="top"/>
      <protection locked="0"/>
    </xf>
    <xf numFmtId="0" fontId="13" fillId="30" borderId="34" xfId="0" applyFont="1" applyFill="1" applyBorder="1" applyAlignment="1" applyProtection="1">
      <alignment horizontal="center" vertical="top" wrapText="1"/>
      <protection locked="0"/>
    </xf>
    <xf numFmtId="0" fontId="13" fillId="30" borderId="54" xfId="0" applyFont="1" applyFill="1" applyBorder="1" applyAlignment="1" applyProtection="1">
      <alignment horizontal="center" vertical="top" wrapText="1"/>
      <protection locked="0"/>
    </xf>
    <xf numFmtId="0" fontId="3" fillId="33" borderId="2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21" xfId="0" applyFont="1" applyFill="1" applyBorder="1" applyAlignment="1" quotePrefix="1">
      <alignment horizontal="left" vertical="center" wrapText="1"/>
    </xf>
    <xf numFmtId="0" fontId="3" fillId="30" borderId="0" xfId="0" applyFont="1" applyFill="1" applyBorder="1" applyAlignment="1" applyProtection="1">
      <alignment horizontal="left" vertical="center" wrapText="1"/>
      <protection hidden="1"/>
    </xf>
    <xf numFmtId="0" fontId="3" fillId="33" borderId="48"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7" fillId="0" borderId="13" xfId="0" applyFont="1" applyBorder="1" applyAlignment="1">
      <alignment horizontal="center" vertical="center"/>
    </xf>
    <xf numFmtId="0" fontId="6" fillId="0" borderId="13" xfId="0" applyFont="1" applyBorder="1" applyAlignment="1">
      <alignment horizontal="center" vertical="center"/>
    </xf>
    <xf numFmtId="0" fontId="3" fillId="30" borderId="0"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21" xfId="0" applyFont="1" applyFill="1" applyBorder="1" applyAlignment="1" applyProtection="1">
      <alignment horizontal="left" vertical="center" wrapText="1"/>
      <protection hidden="1"/>
    </xf>
    <xf numFmtId="0" fontId="3" fillId="33" borderId="10" xfId="0" applyFont="1" applyFill="1" applyBorder="1" applyAlignment="1" applyProtection="1">
      <alignment horizontal="left" vertical="center" wrapText="1"/>
      <protection hidden="1"/>
    </xf>
    <xf numFmtId="0" fontId="3" fillId="33" borderId="35" xfId="0" applyFont="1" applyFill="1" applyBorder="1" applyAlignment="1" applyProtection="1" quotePrefix="1">
      <alignment horizontal="left" vertical="center" wrapText="1"/>
      <protection hidden="1"/>
    </xf>
    <xf numFmtId="0" fontId="3" fillId="33" borderId="35" xfId="0" applyFont="1" applyFill="1" applyBorder="1" applyAlignment="1" applyProtection="1">
      <alignment horizontal="left" vertical="center" wrapText="1"/>
      <protection hidden="1"/>
    </xf>
    <xf numFmtId="0" fontId="3" fillId="33" borderId="53" xfId="0" applyFont="1" applyFill="1" applyBorder="1" applyAlignment="1" applyProtection="1">
      <alignment horizontal="left" vertical="center" wrapText="1"/>
      <protection hidden="1"/>
    </xf>
    <xf numFmtId="0" fontId="3" fillId="33" borderId="48" xfId="0" applyFont="1" applyFill="1" applyBorder="1" applyAlignment="1" quotePrefix="1">
      <alignment horizontal="left" vertical="center" wrapText="1"/>
    </xf>
    <xf numFmtId="0" fontId="3" fillId="30" borderId="0" xfId="0" applyFont="1" applyFill="1" applyBorder="1" applyAlignment="1" applyProtection="1">
      <alignment horizontal="left" vertical="center" wrapText="1"/>
      <protection hidden="1"/>
    </xf>
    <xf numFmtId="0" fontId="3" fillId="30" borderId="0" xfId="0" applyFont="1" applyFill="1" applyBorder="1" applyAlignment="1" applyProtection="1">
      <alignment horizontal="center" vertical="center" wrapText="1"/>
      <protection hidden="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3" fillId="30" borderId="0" xfId="0" applyFont="1" applyFill="1" applyBorder="1" applyAlignment="1" applyProtection="1">
      <alignment horizontal="left" vertical="center"/>
      <protection hidden="1"/>
    </xf>
    <xf numFmtId="0" fontId="3" fillId="30" borderId="48" xfId="0" applyFont="1" applyFill="1" applyBorder="1" applyAlignment="1" applyProtection="1">
      <alignment horizontal="left" vertical="center" wrapText="1"/>
      <protection locked="0"/>
    </xf>
    <xf numFmtId="0" fontId="3" fillId="30" borderId="24" xfId="0" applyFont="1" applyFill="1" applyBorder="1" applyAlignment="1" applyProtection="1">
      <alignment horizontal="left" vertical="center" wrapText="1"/>
      <protection locked="0"/>
    </xf>
    <xf numFmtId="0" fontId="3" fillId="30" borderId="49" xfId="0" applyFont="1" applyFill="1" applyBorder="1" applyAlignment="1" applyProtection="1">
      <alignment horizontal="left" vertical="center" wrapText="1"/>
      <protection locked="0"/>
    </xf>
    <xf numFmtId="0" fontId="3" fillId="0" borderId="59" xfId="0" applyFont="1" applyBorder="1" applyAlignment="1" applyProtection="1">
      <alignment horizontal="center" vertical="center" wrapText="1"/>
      <protection hidden="1"/>
    </xf>
    <xf numFmtId="0" fontId="3" fillId="0" borderId="41" xfId="0" applyFont="1" applyBorder="1" applyAlignment="1" applyProtection="1">
      <alignment horizontal="center" vertical="center" wrapText="1"/>
      <protection hidden="1"/>
    </xf>
    <xf numFmtId="0" fontId="3" fillId="30" borderId="41" xfId="0" applyFont="1" applyFill="1" applyBorder="1" applyAlignment="1" applyProtection="1">
      <alignment horizontal="center" vertical="center" wrapText="1"/>
      <protection hidden="1"/>
    </xf>
    <xf numFmtId="0" fontId="3" fillId="0" borderId="23" xfId="0" applyFont="1" applyBorder="1" applyAlignment="1" applyProtection="1">
      <alignment horizontal="left" vertical="center"/>
      <protection hidden="1"/>
    </xf>
    <xf numFmtId="0" fontId="3" fillId="0" borderId="24" xfId="0" applyFont="1" applyBorder="1" applyAlignment="1" applyProtection="1">
      <alignment horizontal="left" vertical="center"/>
      <protection hidden="1"/>
    </xf>
    <xf numFmtId="0" fontId="7" fillId="30" borderId="0" xfId="0" applyFont="1" applyFill="1" applyAlignment="1" applyProtection="1">
      <alignment horizontal="center" vertical="center"/>
      <protection hidden="1"/>
    </xf>
    <xf numFmtId="0" fontId="3" fillId="0" borderId="14" xfId="0"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3" fillId="30" borderId="45" xfId="0" applyFont="1" applyFill="1" applyBorder="1" applyAlignment="1" applyProtection="1">
      <alignment horizontal="left" vertical="center" wrapText="1"/>
      <protection locked="0"/>
    </xf>
    <xf numFmtId="0" fontId="3" fillId="30" borderId="46" xfId="0" applyFont="1" applyFill="1" applyBorder="1" applyAlignment="1" applyProtection="1">
      <alignment horizontal="left" vertical="center" wrapText="1"/>
      <protection locked="0"/>
    </xf>
    <xf numFmtId="0" fontId="3" fillId="30" borderId="47" xfId="0" applyFont="1" applyFill="1" applyBorder="1" applyAlignment="1" applyProtection="1">
      <alignment horizontal="left" vertical="center" wrapText="1"/>
      <protection locked="0"/>
    </xf>
    <xf numFmtId="0" fontId="0" fillId="30" borderId="0" xfId="0" applyFill="1" applyAlignment="1" applyProtection="1">
      <alignment horizontal="center"/>
      <protection hidden="1"/>
    </xf>
    <xf numFmtId="0" fontId="0" fillId="30" borderId="13" xfId="0" applyFill="1" applyBorder="1" applyAlignment="1" applyProtection="1">
      <alignment horizontal="center"/>
      <protection hidden="1"/>
    </xf>
    <xf numFmtId="0" fontId="5" fillId="30" borderId="0" xfId="0" applyFont="1" applyFill="1" applyBorder="1" applyAlignment="1" applyProtection="1">
      <alignment horizontal="center" vertical="top" wrapText="1"/>
      <protection hidden="1"/>
    </xf>
    <xf numFmtId="176" fontId="0" fillId="30" borderId="0" xfId="0" applyNumberFormat="1" applyFont="1" applyFill="1" applyBorder="1" applyAlignment="1" applyProtection="1">
      <alignment horizontal="left" vertical="top" wrapText="1"/>
      <protection locked="0"/>
    </xf>
    <xf numFmtId="0" fontId="6" fillId="30" borderId="0" xfId="0" applyFont="1" applyFill="1" applyBorder="1" applyAlignment="1" applyProtection="1">
      <alignment horizontal="right" vertical="center"/>
      <protection hidden="1"/>
    </xf>
    <xf numFmtId="0" fontId="6" fillId="30" borderId="13" xfId="0" applyFont="1" applyFill="1" applyBorder="1" applyAlignment="1" applyProtection="1">
      <alignment horizontal="right" vertical="center"/>
      <protection hidden="1"/>
    </xf>
    <xf numFmtId="0" fontId="7" fillId="30" borderId="13" xfId="0" applyFont="1" applyFill="1" applyBorder="1" applyAlignment="1" applyProtection="1">
      <alignment horizontal="center" vertical="center"/>
      <protection hidden="1"/>
    </xf>
    <xf numFmtId="0" fontId="6" fillId="30" borderId="13" xfId="0" applyFont="1" applyFill="1" applyBorder="1" applyAlignment="1" applyProtection="1">
      <alignment horizontal="center" vertical="center"/>
      <protection hidden="1"/>
    </xf>
    <xf numFmtId="0" fontId="15" fillId="30" borderId="0" xfId="0" applyFont="1" applyFill="1" applyBorder="1" applyAlignment="1">
      <alignment horizontal="center" vertical="center"/>
    </xf>
    <xf numFmtId="0" fontId="59" fillId="30" borderId="0" xfId="0" applyFont="1" applyFill="1" applyBorder="1" applyAlignment="1">
      <alignment horizontal="center" vertical="center"/>
    </xf>
    <xf numFmtId="0" fontId="4" fillId="0" borderId="51" xfId="0" applyFont="1" applyFill="1" applyBorder="1" applyAlignment="1" applyProtection="1">
      <alignment horizontal="left" vertical="center" wrapText="1"/>
      <protection hidden="1"/>
    </xf>
    <xf numFmtId="0" fontId="4" fillId="0" borderId="21" xfId="0" applyFont="1" applyFill="1" applyBorder="1" applyAlignment="1" applyProtection="1">
      <alignment horizontal="left" vertical="center" wrapText="1"/>
      <protection hidden="1"/>
    </xf>
    <xf numFmtId="0" fontId="3" fillId="0" borderId="23" xfId="0" applyFont="1" applyFill="1" applyBorder="1" applyAlignment="1" applyProtection="1">
      <alignment horizontal="left" vertical="center" wrapText="1"/>
      <protection hidden="1"/>
    </xf>
    <xf numFmtId="0" fontId="3" fillId="0" borderId="24" xfId="0" applyFont="1" applyFill="1" applyBorder="1" applyAlignment="1" applyProtection="1">
      <alignment horizontal="left" vertical="center" wrapText="1"/>
      <protection hidden="1"/>
    </xf>
    <xf numFmtId="0" fontId="3" fillId="0" borderId="60" xfId="0" applyFont="1" applyFill="1" applyBorder="1" applyAlignment="1" applyProtection="1">
      <alignment horizontal="left" vertical="center" wrapText="1"/>
      <protection hidden="1"/>
    </xf>
    <xf numFmtId="0" fontId="11" fillId="0" borderId="51" xfId="0" applyFont="1" applyFill="1" applyBorder="1" applyAlignment="1" applyProtection="1">
      <alignment horizontal="left" vertical="center" wrapText="1"/>
      <protection hidden="1"/>
    </xf>
    <xf numFmtId="0" fontId="11" fillId="0" borderId="21" xfId="0" applyFont="1" applyFill="1" applyBorder="1" applyAlignment="1" applyProtection="1">
      <alignment horizontal="left" vertical="center" wrapText="1"/>
      <protection hidden="1"/>
    </xf>
    <xf numFmtId="0" fontId="8" fillId="0" borderId="5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11" fillId="0" borderId="61" xfId="0" applyFont="1" applyFill="1" applyBorder="1" applyAlignment="1" applyProtection="1">
      <alignment horizontal="left" vertical="center"/>
      <protection hidden="1"/>
    </xf>
    <xf numFmtId="0" fontId="11" fillId="0" borderId="37" xfId="0" applyFont="1" applyFill="1" applyBorder="1" applyAlignment="1" applyProtection="1">
      <alignment horizontal="left" vertical="center"/>
      <protection hidden="1"/>
    </xf>
    <xf numFmtId="0" fontId="9" fillId="29" borderId="36" xfId="0" applyFont="1" applyFill="1" applyBorder="1" applyAlignment="1" applyProtection="1">
      <alignment horizontal="center" vertical="center"/>
      <protection hidden="1"/>
    </xf>
    <xf numFmtId="0" fontId="9" fillId="29" borderId="28" xfId="0" applyFont="1" applyFill="1" applyBorder="1" applyAlignment="1" applyProtection="1">
      <alignment horizontal="center" vertical="center"/>
      <protection hidden="1"/>
    </xf>
    <xf numFmtId="0" fontId="9" fillId="29" borderId="62" xfId="0" applyFont="1" applyFill="1" applyBorder="1" applyAlignment="1" applyProtection="1">
      <alignment horizontal="center" vertical="center"/>
      <protection hidden="1"/>
    </xf>
    <xf numFmtId="0" fontId="9" fillId="29" borderId="63" xfId="0" applyFont="1" applyFill="1" applyBorder="1" applyAlignment="1" applyProtection="1">
      <alignment horizontal="center" vertical="center"/>
      <protection hidden="1"/>
    </xf>
    <xf numFmtId="0" fontId="9" fillId="29" borderId="64" xfId="0" applyFont="1" applyFill="1" applyBorder="1" applyAlignment="1" applyProtection="1">
      <alignment horizontal="center" vertical="center"/>
      <protection hidden="1"/>
    </xf>
    <xf numFmtId="0" fontId="8" fillId="0" borderId="51" xfId="0" applyFont="1" applyFill="1" applyBorder="1" applyAlignment="1" applyProtection="1">
      <alignment horizontal="left" vertical="center" wrapText="1"/>
      <protection hidden="1"/>
    </xf>
    <xf numFmtId="0" fontId="8" fillId="0" borderId="21" xfId="0" applyFont="1" applyFill="1" applyBorder="1" applyAlignment="1" applyProtection="1">
      <alignment horizontal="left" vertical="center" wrapText="1"/>
      <protection hidden="1"/>
    </xf>
    <xf numFmtId="0" fontId="5" fillId="0" borderId="23" xfId="0" applyFont="1" applyFill="1" applyBorder="1" applyAlignment="1" applyProtection="1">
      <alignment horizontal="left" vertical="center" wrapText="1"/>
      <protection hidden="1"/>
    </xf>
    <xf numFmtId="0" fontId="5" fillId="0" borderId="24" xfId="0" applyFont="1" applyFill="1" applyBorder="1" applyAlignment="1" applyProtection="1">
      <alignment horizontal="left" vertical="center" wrapText="1"/>
      <protection hidden="1"/>
    </xf>
    <xf numFmtId="0" fontId="5" fillId="0" borderId="60" xfId="0" applyFont="1" applyFill="1" applyBorder="1" applyAlignment="1" applyProtection="1">
      <alignment horizontal="left" vertical="center" wrapText="1"/>
      <protection hidden="1"/>
    </xf>
    <xf numFmtId="0" fontId="5" fillId="0" borderId="51" xfId="0" applyFont="1" applyFill="1" applyBorder="1" applyAlignment="1" applyProtection="1">
      <alignment horizontal="left" vertical="center" wrapText="1"/>
      <protection hidden="1"/>
    </xf>
    <xf numFmtId="0" fontId="5" fillId="0" borderId="21" xfId="0" applyFont="1" applyFill="1" applyBorder="1" applyAlignment="1" applyProtection="1">
      <alignment horizontal="left" vertical="center" wrapText="1"/>
      <protection hidden="1"/>
    </xf>
    <xf numFmtId="0" fontId="11" fillId="0" borderId="23" xfId="0" applyFont="1" applyFill="1" applyBorder="1" applyAlignment="1" applyProtection="1">
      <alignment horizontal="left" vertical="center" wrapText="1"/>
      <protection hidden="1"/>
    </xf>
    <xf numFmtId="0" fontId="11" fillId="0" borderId="24" xfId="0" applyFont="1" applyFill="1" applyBorder="1" applyAlignment="1" applyProtection="1">
      <alignment horizontal="left" vertical="center" wrapText="1"/>
      <protection hidden="1"/>
    </xf>
    <xf numFmtId="0" fontId="11" fillId="0" borderId="60" xfId="0" applyFont="1" applyFill="1" applyBorder="1" applyAlignment="1" applyProtection="1">
      <alignment horizontal="left" vertical="center" wrapText="1"/>
      <protection hidden="1"/>
    </xf>
    <xf numFmtId="0" fontId="3" fillId="0" borderId="51" xfId="0" applyFont="1" applyFill="1" applyBorder="1" applyAlignment="1" applyProtection="1">
      <alignment horizontal="left" vertical="center" wrapText="1"/>
      <protection hidden="1"/>
    </xf>
    <xf numFmtId="0" fontId="3" fillId="0" borderId="21" xfId="0" applyFont="1" applyFill="1" applyBorder="1" applyAlignment="1" applyProtection="1">
      <alignment horizontal="left" vertical="center" wrapText="1"/>
      <protection hidden="1"/>
    </xf>
    <xf numFmtId="0" fontId="7" fillId="22" borderId="65" xfId="0" applyFont="1" applyFill="1" applyBorder="1" applyAlignment="1" applyProtection="1">
      <alignment horizontal="center" vertical="center" wrapText="1"/>
      <protection hidden="1"/>
    </xf>
    <xf numFmtId="0" fontId="7" fillId="22" borderId="66" xfId="0" applyFont="1" applyFill="1" applyBorder="1" applyAlignment="1" applyProtection="1">
      <alignment horizontal="center" vertical="center" wrapText="1"/>
      <protection hidden="1"/>
    </xf>
    <xf numFmtId="0" fontId="7" fillId="22" borderId="67" xfId="0" applyFont="1" applyFill="1" applyBorder="1" applyAlignment="1" applyProtection="1">
      <alignment horizontal="center" vertical="center" wrapText="1"/>
      <protection hidden="1"/>
    </xf>
    <xf numFmtId="173" fontId="9" fillId="29" borderId="65" xfId="0" applyNumberFormat="1" applyFont="1" applyFill="1" applyBorder="1" applyAlignment="1" applyProtection="1">
      <alignment horizontal="right" vertical="center"/>
      <protection hidden="1"/>
    </xf>
    <xf numFmtId="173" fontId="9" fillId="29" borderId="68" xfId="0" applyNumberFormat="1" applyFont="1" applyFill="1" applyBorder="1" applyAlignment="1" applyProtection="1">
      <alignment horizontal="right" vertical="center"/>
      <protection hidden="1"/>
    </xf>
    <xf numFmtId="0" fontId="9" fillId="30" borderId="0" xfId="0" applyFont="1" applyFill="1" applyBorder="1" applyAlignment="1" applyProtection="1">
      <alignment horizontal="center" vertical="center"/>
      <protection hidden="1"/>
    </xf>
    <xf numFmtId="0" fontId="9" fillId="29" borderId="69" xfId="0" applyFont="1" applyFill="1" applyBorder="1" applyAlignment="1" applyProtection="1">
      <alignment horizontal="center" vertical="center"/>
      <protection hidden="1"/>
    </xf>
    <xf numFmtId="0" fontId="9" fillId="29" borderId="70" xfId="0" applyFont="1" applyFill="1" applyBorder="1" applyAlignment="1" applyProtection="1">
      <alignment horizontal="center" vertical="center"/>
      <protection hidden="1"/>
    </xf>
    <xf numFmtId="0" fontId="9" fillId="29" borderId="71" xfId="0" applyFont="1" applyFill="1" applyBorder="1" applyAlignment="1" applyProtection="1">
      <alignment horizontal="center" vertical="center"/>
      <protection hidden="1"/>
    </xf>
    <xf numFmtId="0" fontId="9" fillId="29" borderId="72" xfId="0" applyFont="1" applyFill="1" applyBorder="1" applyAlignment="1" applyProtection="1">
      <alignment horizontal="center" vertical="center"/>
      <protection hidden="1"/>
    </xf>
    <xf numFmtId="0" fontId="6" fillId="22" borderId="33" xfId="0" applyFont="1" applyFill="1" applyBorder="1" applyAlignment="1" applyProtection="1">
      <alignment horizontal="center" vertical="center"/>
      <protection hidden="1"/>
    </xf>
    <xf numFmtId="0" fontId="6" fillId="22" borderId="18" xfId="0" applyFont="1" applyFill="1" applyBorder="1" applyAlignment="1" applyProtection="1">
      <alignment horizontal="center" vertical="center"/>
      <protection hidden="1"/>
    </xf>
    <xf numFmtId="0" fontId="6" fillId="22" borderId="73" xfId="0" applyFont="1" applyFill="1" applyBorder="1" applyAlignment="1" applyProtection="1">
      <alignment horizontal="center" vertical="center"/>
      <protection hidden="1"/>
    </xf>
    <xf numFmtId="0" fontId="6" fillId="22" borderId="27" xfId="0" applyFont="1" applyFill="1" applyBorder="1" applyAlignment="1" applyProtection="1">
      <alignment horizontal="center" vertical="center"/>
      <protection hidden="1"/>
    </xf>
    <xf numFmtId="0" fontId="6" fillId="22" borderId="0" xfId="0" applyFont="1" applyFill="1" applyBorder="1" applyAlignment="1" applyProtection="1">
      <alignment horizontal="center" vertical="center"/>
      <protection hidden="1"/>
    </xf>
    <xf numFmtId="0" fontId="6" fillId="22" borderId="74" xfId="0" applyFont="1" applyFill="1" applyBorder="1" applyAlignment="1" applyProtection="1">
      <alignment horizontal="center" vertical="center"/>
      <protection hidden="1"/>
    </xf>
    <xf numFmtId="0" fontId="6" fillId="22" borderId="55" xfId="0" applyFont="1" applyFill="1" applyBorder="1" applyAlignment="1" applyProtection="1">
      <alignment horizontal="center" vertical="center"/>
      <protection hidden="1"/>
    </xf>
    <xf numFmtId="0" fontId="6" fillId="22" borderId="46" xfId="0" applyFont="1" applyFill="1" applyBorder="1" applyAlignment="1" applyProtection="1">
      <alignment horizontal="center" vertical="center"/>
      <protection hidden="1"/>
    </xf>
    <xf numFmtId="0" fontId="6" fillId="22" borderId="75" xfId="0" applyFont="1" applyFill="1" applyBorder="1" applyAlignment="1" applyProtection="1">
      <alignment horizontal="center" vertical="center"/>
      <protection hidden="1"/>
    </xf>
    <xf numFmtId="0" fontId="6" fillId="22" borderId="33" xfId="0" applyFont="1" applyFill="1" applyBorder="1" applyAlignment="1" applyProtection="1">
      <alignment horizontal="center" vertical="center" wrapText="1"/>
      <protection hidden="1"/>
    </xf>
    <xf numFmtId="0" fontId="6" fillId="22" borderId="18" xfId="0" applyFont="1" applyFill="1" applyBorder="1" applyAlignment="1" applyProtection="1">
      <alignment horizontal="center" vertical="center" wrapText="1"/>
      <protection hidden="1"/>
    </xf>
    <xf numFmtId="0" fontId="6" fillId="22" borderId="73" xfId="0" applyFont="1" applyFill="1" applyBorder="1" applyAlignment="1" applyProtection="1">
      <alignment horizontal="center" vertical="center" wrapText="1"/>
      <protection hidden="1"/>
    </xf>
    <xf numFmtId="0" fontId="6" fillId="22" borderId="27" xfId="0" applyFont="1" applyFill="1" applyBorder="1" applyAlignment="1" applyProtection="1">
      <alignment horizontal="center" vertical="center" wrapText="1"/>
      <protection hidden="1"/>
    </xf>
    <xf numFmtId="0" fontId="6" fillId="22" borderId="0" xfId="0" applyFont="1" applyFill="1" applyBorder="1" applyAlignment="1" applyProtection="1">
      <alignment horizontal="center" vertical="center" wrapText="1"/>
      <protection hidden="1"/>
    </xf>
    <xf numFmtId="0" fontId="6" fillId="22" borderId="74" xfId="0" applyFont="1" applyFill="1" applyBorder="1" applyAlignment="1" applyProtection="1">
      <alignment horizontal="center" vertical="center" wrapText="1"/>
      <protection hidden="1"/>
    </xf>
    <xf numFmtId="0" fontId="6" fillId="22" borderId="55" xfId="0" applyFont="1" applyFill="1" applyBorder="1" applyAlignment="1" applyProtection="1">
      <alignment horizontal="center" vertical="center" wrapText="1"/>
      <protection hidden="1"/>
    </xf>
    <xf numFmtId="0" fontId="6" fillId="22" borderId="46" xfId="0" applyFont="1" applyFill="1" applyBorder="1" applyAlignment="1" applyProtection="1">
      <alignment horizontal="center" vertical="center" wrapText="1"/>
      <protection hidden="1"/>
    </xf>
    <xf numFmtId="0" fontId="6" fillId="22" borderId="75" xfId="0" applyFont="1" applyFill="1" applyBorder="1" applyAlignment="1" applyProtection="1">
      <alignment horizontal="center" vertical="center" wrapText="1"/>
      <protection hidden="1"/>
    </xf>
    <xf numFmtId="0" fontId="9" fillId="29" borderId="33" xfId="0" applyFont="1" applyFill="1" applyBorder="1" applyAlignment="1" applyProtection="1">
      <alignment horizontal="center" vertical="center"/>
      <protection hidden="1"/>
    </xf>
    <xf numFmtId="0" fontId="9" fillId="29" borderId="18" xfId="0" applyFont="1" applyFill="1" applyBorder="1" applyAlignment="1" applyProtection="1">
      <alignment horizontal="center" vertical="center"/>
      <protection hidden="1"/>
    </xf>
    <xf numFmtId="0" fontId="9" fillId="29" borderId="73" xfId="0" applyFont="1" applyFill="1" applyBorder="1" applyAlignment="1" applyProtection="1">
      <alignment horizontal="center" vertical="center"/>
      <protection hidden="1"/>
    </xf>
    <xf numFmtId="0" fontId="9" fillId="29" borderId="17" xfId="0" applyFont="1" applyFill="1" applyBorder="1" applyAlignment="1" applyProtection="1">
      <alignment horizontal="center" vertical="center"/>
      <protection hidden="1"/>
    </xf>
    <xf numFmtId="0" fontId="9" fillId="29" borderId="13" xfId="0" applyFont="1" applyFill="1" applyBorder="1" applyAlignment="1" applyProtection="1">
      <alignment horizontal="center" vertical="center"/>
      <protection hidden="1"/>
    </xf>
    <xf numFmtId="0" fontId="9" fillId="29" borderId="76" xfId="0" applyFont="1" applyFill="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752475</xdr:colOff>
      <xdr:row>1</xdr:row>
      <xdr:rowOff>66675</xdr:rowOff>
    </xdr:from>
    <xdr:to>
      <xdr:col>13</xdr:col>
      <xdr:colOff>1704975</xdr:colOff>
      <xdr:row>3</xdr:row>
      <xdr:rowOff>142875</xdr:rowOff>
    </xdr:to>
    <xdr:pic>
      <xdr:nvPicPr>
        <xdr:cNvPr id="1" name="Picture 1" descr="DBN LOGO light"/>
        <xdr:cNvPicPr preferRelativeResize="1">
          <a:picLocks noChangeAspect="1"/>
        </xdr:cNvPicPr>
      </xdr:nvPicPr>
      <xdr:blipFill>
        <a:blip r:embed="rId1"/>
        <a:stretch>
          <a:fillRect/>
        </a:stretch>
      </xdr:blipFill>
      <xdr:spPr>
        <a:xfrm>
          <a:off x="12830175" y="161925"/>
          <a:ext cx="9525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N42"/>
  <sheetViews>
    <sheetView zoomScale="40" zoomScaleNormal="40" zoomScaleSheetLayoutView="50" zoomScalePageLayoutView="0" workbookViewId="0" topLeftCell="A1">
      <selection activeCell="B2" sqref="B2:N42"/>
    </sheetView>
  </sheetViews>
  <sheetFormatPr defaultColWidth="11.421875" defaultRowHeight="23.25" customHeight="1"/>
  <cols>
    <col min="1" max="1" width="1.421875" style="63" customWidth="1"/>
    <col min="2" max="4" width="11.421875" style="63" customWidth="1"/>
    <col min="5" max="5" width="17.140625" style="63" customWidth="1"/>
    <col min="6" max="10" width="11.421875" style="63" customWidth="1"/>
    <col min="11" max="11" width="21.00390625" style="63" customWidth="1"/>
    <col min="12" max="12" width="19.421875" style="63" customWidth="1"/>
    <col min="13" max="13" width="30.7109375" style="63" customWidth="1"/>
    <col min="14" max="14" width="40.421875" style="63" customWidth="1"/>
    <col min="15" max="15" width="16.421875" style="63" customWidth="1"/>
    <col min="16" max="16" width="22.7109375" style="63" customWidth="1"/>
    <col min="17" max="18" width="46.00390625" style="63" customWidth="1"/>
    <col min="19" max="19" width="43.28125" style="63" customWidth="1"/>
    <col min="20" max="20" width="23.140625" style="63" customWidth="1"/>
    <col min="21" max="21" width="15.421875" style="63" customWidth="1"/>
    <col min="22" max="22" width="18.8515625" style="63" customWidth="1"/>
    <col min="23" max="16384" width="11.421875" style="63" customWidth="1"/>
  </cols>
  <sheetData>
    <row r="1" ht="7.5" customHeight="1" thickBot="1"/>
    <row r="2" spans="2:14" ht="23.25" customHeight="1">
      <c r="B2" s="214" t="s">
        <v>7</v>
      </c>
      <c r="C2" s="215"/>
      <c r="D2" s="215"/>
      <c r="E2" s="215"/>
      <c r="F2" s="215"/>
      <c r="G2" s="215"/>
      <c r="H2" s="215"/>
      <c r="I2" s="215"/>
      <c r="J2" s="215"/>
      <c r="K2" s="215"/>
      <c r="L2" s="215"/>
      <c r="M2" s="215"/>
      <c r="N2" s="216"/>
    </row>
    <row r="3" spans="2:14" ht="23.25" customHeight="1">
      <c r="B3" s="211" t="s">
        <v>1</v>
      </c>
      <c r="C3" s="203"/>
      <c r="D3" s="203"/>
      <c r="E3" s="203"/>
      <c r="F3" s="203"/>
      <c r="G3" s="203"/>
      <c r="H3" s="203"/>
      <c r="I3" s="203"/>
      <c r="J3" s="203"/>
      <c r="K3" s="203"/>
      <c r="L3" s="203"/>
      <c r="M3" s="203"/>
      <c r="N3" s="204"/>
    </row>
    <row r="4" spans="2:14" ht="12.75" customHeight="1" thickBot="1">
      <c r="B4" s="205"/>
      <c r="C4" s="206"/>
      <c r="D4" s="206"/>
      <c r="E4" s="206"/>
      <c r="F4" s="206"/>
      <c r="G4" s="206"/>
      <c r="H4" s="206"/>
      <c r="I4" s="206"/>
      <c r="J4" s="206"/>
      <c r="K4" s="206"/>
      <c r="L4" s="206"/>
      <c r="M4" s="206"/>
      <c r="N4" s="207"/>
    </row>
    <row r="5" spans="2:14" ht="23.25" customHeight="1">
      <c r="B5" s="208" t="s">
        <v>2</v>
      </c>
      <c r="C5" s="209"/>
      <c r="D5" s="209"/>
      <c r="E5" s="209"/>
      <c r="F5" s="210"/>
      <c r="G5" s="217" t="s">
        <v>4</v>
      </c>
      <c r="H5" s="209"/>
      <c r="I5" s="209"/>
      <c r="J5" s="209"/>
      <c r="K5" s="210"/>
      <c r="L5" s="196" t="s">
        <v>5</v>
      </c>
      <c r="M5" s="209"/>
      <c r="N5" s="210"/>
    </row>
    <row r="6" spans="2:14" ht="23.25" customHeight="1">
      <c r="B6" s="212" t="s">
        <v>3</v>
      </c>
      <c r="C6" s="203"/>
      <c r="D6" s="203"/>
      <c r="E6" s="203"/>
      <c r="F6" s="204"/>
      <c r="G6" s="218"/>
      <c r="H6" s="203"/>
      <c r="I6" s="203"/>
      <c r="J6" s="203"/>
      <c r="K6" s="204"/>
      <c r="L6" s="218"/>
      <c r="M6" s="203"/>
      <c r="N6" s="204"/>
    </row>
    <row r="7" spans="2:14" ht="15.75" customHeight="1" thickBot="1">
      <c r="B7" s="205"/>
      <c r="C7" s="206"/>
      <c r="D7" s="206"/>
      <c r="E7" s="206"/>
      <c r="F7" s="207"/>
      <c r="G7" s="219"/>
      <c r="H7" s="206"/>
      <c r="I7" s="206"/>
      <c r="J7" s="206"/>
      <c r="K7" s="207"/>
      <c r="L7" s="219"/>
      <c r="M7" s="206"/>
      <c r="N7" s="207"/>
    </row>
    <row r="8" spans="2:14" ht="23.25" customHeight="1">
      <c r="B8" s="208" t="s">
        <v>31</v>
      </c>
      <c r="C8" s="209"/>
      <c r="D8" s="209"/>
      <c r="E8" s="209"/>
      <c r="F8" s="209"/>
      <c r="G8" s="209"/>
      <c r="H8" s="209"/>
      <c r="I8" s="209"/>
      <c r="J8" s="209"/>
      <c r="K8" s="209"/>
      <c r="L8" s="209"/>
      <c r="M8" s="209"/>
      <c r="N8" s="210"/>
    </row>
    <row r="9" spans="2:14" ht="23.25" customHeight="1">
      <c r="B9" s="211"/>
      <c r="C9" s="203"/>
      <c r="D9" s="203"/>
      <c r="E9" s="203"/>
      <c r="F9" s="203"/>
      <c r="G9" s="203"/>
      <c r="H9" s="203"/>
      <c r="I9" s="203"/>
      <c r="J9" s="203"/>
      <c r="K9" s="203"/>
      <c r="L9" s="203"/>
      <c r="M9" s="203"/>
      <c r="N9" s="204"/>
    </row>
    <row r="10" spans="2:14" ht="14.25" customHeight="1">
      <c r="B10" s="211"/>
      <c r="C10" s="203"/>
      <c r="D10" s="203"/>
      <c r="E10" s="203"/>
      <c r="F10" s="203"/>
      <c r="G10" s="203"/>
      <c r="H10" s="203"/>
      <c r="I10" s="203"/>
      <c r="J10" s="203"/>
      <c r="K10" s="203"/>
      <c r="L10" s="203"/>
      <c r="M10" s="203"/>
      <c r="N10" s="204"/>
    </row>
    <row r="11" spans="2:14" ht="23.25" customHeight="1">
      <c r="B11" s="211" t="s">
        <v>6</v>
      </c>
      <c r="C11" s="203"/>
      <c r="D11" s="203"/>
      <c r="E11" s="203"/>
      <c r="F11" s="203"/>
      <c r="G11" s="203"/>
      <c r="H11" s="203"/>
      <c r="I11" s="203"/>
      <c r="J11" s="203"/>
      <c r="K11" s="203"/>
      <c r="L11" s="203"/>
      <c r="M11" s="203"/>
      <c r="N11" s="204"/>
    </row>
    <row r="12" spans="2:14" ht="12.75" customHeight="1" thickBot="1">
      <c r="B12" s="205"/>
      <c r="C12" s="206"/>
      <c r="D12" s="206"/>
      <c r="E12" s="206"/>
      <c r="F12" s="206"/>
      <c r="G12" s="206"/>
      <c r="H12" s="206"/>
      <c r="I12" s="206"/>
      <c r="J12" s="206"/>
      <c r="K12" s="206"/>
      <c r="L12" s="206"/>
      <c r="M12" s="206"/>
      <c r="N12" s="207"/>
    </row>
    <row r="13" spans="2:14" ht="23.25" customHeight="1" thickBot="1">
      <c r="B13" s="213" t="s">
        <v>32</v>
      </c>
      <c r="C13" s="173"/>
      <c r="D13" s="173"/>
      <c r="E13" s="173"/>
      <c r="F13" s="173"/>
      <c r="G13" s="173"/>
      <c r="H13" s="173"/>
      <c r="I13" s="173"/>
      <c r="J13" s="173"/>
      <c r="K13" s="173"/>
      <c r="L13" s="173"/>
      <c r="M13" s="173"/>
      <c r="N13" s="172"/>
    </row>
    <row r="14" spans="2:14" ht="23.25" customHeight="1">
      <c r="B14" s="208" t="s">
        <v>8</v>
      </c>
      <c r="C14" s="209"/>
      <c r="D14" s="209"/>
      <c r="E14" s="209"/>
      <c r="F14" s="209"/>
      <c r="G14" s="209"/>
      <c r="H14" s="209"/>
      <c r="I14" s="209"/>
      <c r="J14" s="209"/>
      <c r="K14" s="209"/>
      <c r="L14" s="209"/>
      <c r="M14" s="209"/>
      <c r="N14" s="210"/>
    </row>
    <row r="15" spans="2:14" ht="23.25" customHeight="1">
      <c r="B15" s="211" t="s">
        <v>33</v>
      </c>
      <c r="C15" s="203"/>
      <c r="D15" s="203"/>
      <c r="E15" s="203"/>
      <c r="F15" s="203"/>
      <c r="G15" s="203"/>
      <c r="H15" s="203"/>
      <c r="I15" s="203"/>
      <c r="J15" s="203"/>
      <c r="K15" s="203"/>
      <c r="L15" s="203"/>
      <c r="M15" s="203"/>
      <c r="N15" s="204"/>
    </row>
    <row r="16" spans="2:14" ht="23.25" customHeight="1">
      <c r="B16" s="202" t="s">
        <v>9</v>
      </c>
      <c r="C16" s="203"/>
      <c r="D16" s="203"/>
      <c r="E16" s="203"/>
      <c r="F16" s="203"/>
      <c r="G16" s="203"/>
      <c r="H16" s="203"/>
      <c r="I16" s="203"/>
      <c r="J16" s="203"/>
      <c r="K16" s="203"/>
      <c r="L16" s="203"/>
      <c r="M16" s="203"/>
      <c r="N16" s="204"/>
    </row>
    <row r="17" spans="2:14" ht="23.25" customHeight="1">
      <c r="B17" s="202" t="s">
        <v>10</v>
      </c>
      <c r="C17" s="203"/>
      <c r="D17" s="203"/>
      <c r="E17" s="203"/>
      <c r="F17" s="203"/>
      <c r="G17" s="203"/>
      <c r="H17" s="203"/>
      <c r="I17" s="203"/>
      <c r="J17" s="203"/>
      <c r="K17" s="203"/>
      <c r="L17" s="203"/>
      <c r="M17" s="203"/>
      <c r="N17" s="204"/>
    </row>
    <row r="18" spans="2:14" ht="23.25" customHeight="1" thickBot="1">
      <c r="B18" s="205" t="s">
        <v>34</v>
      </c>
      <c r="C18" s="206"/>
      <c r="D18" s="206"/>
      <c r="E18" s="206"/>
      <c r="F18" s="206"/>
      <c r="G18" s="206"/>
      <c r="H18" s="206"/>
      <c r="I18" s="206"/>
      <c r="J18" s="206"/>
      <c r="K18" s="206"/>
      <c r="L18" s="206"/>
      <c r="M18" s="206"/>
      <c r="N18" s="207"/>
    </row>
    <row r="19" spans="2:14" ht="23.25" customHeight="1">
      <c r="B19" s="208" t="s">
        <v>11</v>
      </c>
      <c r="C19" s="209"/>
      <c r="D19" s="209"/>
      <c r="E19" s="209"/>
      <c r="F19" s="209"/>
      <c r="G19" s="209"/>
      <c r="H19" s="209"/>
      <c r="I19" s="209"/>
      <c r="J19" s="209"/>
      <c r="K19" s="209"/>
      <c r="L19" s="209"/>
      <c r="M19" s="209"/>
      <c r="N19" s="210"/>
    </row>
    <row r="20" spans="2:14" ht="5.25" customHeight="1">
      <c r="B20" s="211"/>
      <c r="C20" s="203"/>
      <c r="D20" s="203"/>
      <c r="E20" s="203"/>
      <c r="F20" s="203"/>
      <c r="G20" s="203"/>
      <c r="H20" s="203"/>
      <c r="I20" s="203"/>
      <c r="J20" s="203"/>
      <c r="K20" s="203"/>
      <c r="L20" s="203"/>
      <c r="M20" s="203"/>
      <c r="N20" s="204"/>
    </row>
    <row r="21" spans="2:14" ht="23.25" customHeight="1" thickBot="1">
      <c r="B21" s="205" t="s">
        <v>12</v>
      </c>
      <c r="C21" s="206"/>
      <c r="D21" s="206"/>
      <c r="E21" s="206"/>
      <c r="F21" s="206"/>
      <c r="G21" s="206"/>
      <c r="H21" s="206"/>
      <c r="I21" s="206"/>
      <c r="J21" s="206"/>
      <c r="K21" s="206"/>
      <c r="L21" s="206"/>
      <c r="M21" s="206"/>
      <c r="N21" s="207"/>
    </row>
    <row r="22" spans="2:14" ht="23.25" customHeight="1" thickBot="1">
      <c r="B22" s="193" t="s">
        <v>13</v>
      </c>
      <c r="C22" s="194"/>
      <c r="D22" s="195"/>
      <c r="E22" s="64" t="s">
        <v>14</v>
      </c>
      <c r="F22" s="193" t="s">
        <v>16</v>
      </c>
      <c r="G22" s="195"/>
      <c r="H22" s="193" t="s">
        <v>17</v>
      </c>
      <c r="I22" s="194"/>
      <c r="J22" s="195"/>
      <c r="K22" s="193" t="s">
        <v>15</v>
      </c>
      <c r="L22" s="194"/>
      <c r="M22" s="194"/>
      <c r="N22" s="195"/>
    </row>
    <row r="23" spans="2:14" ht="23.25" customHeight="1" thickBot="1">
      <c r="B23" s="184" t="s">
        <v>18</v>
      </c>
      <c r="C23" s="185"/>
      <c r="D23" s="186"/>
      <c r="E23" s="65"/>
      <c r="F23" s="184"/>
      <c r="G23" s="186"/>
      <c r="H23" s="184"/>
      <c r="I23" s="185"/>
      <c r="J23" s="186"/>
      <c r="K23" s="184"/>
      <c r="L23" s="185"/>
      <c r="M23" s="185"/>
      <c r="N23" s="186"/>
    </row>
    <row r="24" spans="2:14" ht="23.25" customHeight="1" thickBot="1">
      <c r="B24" s="184" t="s">
        <v>19</v>
      </c>
      <c r="C24" s="185"/>
      <c r="D24" s="186"/>
      <c r="E24" s="65"/>
      <c r="F24" s="184"/>
      <c r="G24" s="186"/>
      <c r="H24" s="184"/>
      <c r="I24" s="185"/>
      <c r="J24" s="186"/>
      <c r="K24" s="184"/>
      <c r="L24" s="185"/>
      <c r="M24" s="185"/>
      <c r="N24" s="186"/>
    </row>
    <row r="25" spans="2:14" ht="23.25" customHeight="1" thickBot="1">
      <c r="B25" s="184" t="s">
        <v>20</v>
      </c>
      <c r="C25" s="185"/>
      <c r="D25" s="186"/>
      <c r="E25" s="65"/>
      <c r="F25" s="184"/>
      <c r="G25" s="186"/>
      <c r="H25" s="184"/>
      <c r="I25" s="185"/>
      <c r="J25" s="186"/>
      <c r="K25" s="184"/>
      <c r="L25" s="185"/>
      <c r="M25" s="185"/>
      <c r="N25" s="186"/>
    </row>
    <row r="26" spans="2:14" ht="23.25" customHeight="1">
      <c r="B26" s="187" t="s">
        <v>21</v>
      </c>
      <c r="C26" s="188"/>
      <c r="D26" s="188"/>
      <c r="E26" s="188"/>
      <c r="F26" s="188"/>
      <c r="G26" s="188"/>
      <c r="H26" s="188"/>
      <c r="I26" s="188"/>
      <c r="J26" s="188"/>
      <c r="K26" s="188"/>
      <c r="L26" s="188"/>
      <c r="M26" s="188"/>
      <c r="N26" s="189"/>
    </row>
    <row r="27" spans="2:14" ht="23.25" customHeight="1">
      <c r="B27" s="190" t="s">
        <v>35</v>
      </c>
      <c r="C27" s="191"/>
      <c r="D27" s="191"/>
      <c r="E27" s="191"/>
      <c r="F27" s="191"/>
      <c r="G27" s="191"/>
      <c r="H27" s="191"/>
      <c r="I27" s="191"/>
      <c r="J27" s="191"/>
      <c r="K27" s="191"/>
      <c r="L27" s="191"/>
      <c r="M27" s="191"/>
      <c r="N27" s="192"/>
    </row>
    <row r="28" spans="2:14" ht="23.25" customHeight="1">
      <c r="B28" s="190" t="s">
        <v>36</v>
      </c>
      <c r="C28" s="191"/>
      <c r="D28" s="191"/>
      <c r="E28" s="191"/>
      <c r="F28" s="191"/>
      <c r="G28" s="191"/>
      <c r="H28" s="191"/>
      <c r="I28" s="191"/>
      <c r="J28" s="191"/>
      <c r="K28" s="191"/>
      <c r="L28" s="191"/>
      <c r="M28" s="191"/>
      <c r="N28" s="192"/>
    </row>
    <row r="29" spans="2:14" ht="23.25" customHeight="1" thickBot="1">
      <c r="B29" s="181" t="s">
        <v>37</v>
      </c>
      <c r="C29" s="182"/>
      <c r="D29" s="182"/>
      <c r="E29" s="182"/>
      <c r="F29" s="182"/>
      <c r="G29" s="182"/>
      <c r="H29" s="182"/>
      <c r="I29" s="182"/>
      <c r="J29" s="182"/>
      <c r="K29" s="182"/>
      <c r="L29" s="182"/>
      <c r="M29" s="182"/>
      <c r="N29" s="183"/>
    </row>
    <row r="30" spans="2:14" ht="23.25" customHeight="1">
      <c r="B30" s="196" t="s">
        <v>38</v>
      </c>
      <c r="C30" s="197"/>
      <c r="D30" s="197"/>
      <c r="E30" s="197"/>
      <c r="F30" s="197"/>
      <c r="G30" s="197"/>
      <c r="H30" s="197"/>
      <c r="I30" s="197"/>
      <c r="J30" s="197"/>
      <c r="K30" s="197"/>
      <c r="L30" s="197"/>
      <c r="M30" s="197"/>
      <c r="N30" s="198"/>
    </row>
    <row r="31" spans="2:14" ht="23.25" customHeight="1" thickBot="1">
      <c r="B31" s="199" t="s">
        <v>22</v>
      </c>
      <c r="C31" s="200"/>
      <c r="D31" s="200"/>
      <c r="E31" s="200"/>
      <c r="F31" s="200"/>
      <c r="G31" s="200"/>
      <c r="H31" s="200"/>
      <c r="I31" s="200"/>
      <c r="J31" s="200"/>
      <c r="K31" s="200"/>
      <c r="L31" s="200"/>
      <c r="M31" s="200"/>
      <c r="N31" s="201"/>
    </row>
    <row r="32" spans="2:14" ht="23.25" customHeight="1" thickBot="1">
      <c r="B32" s="66">
        <v>1</v>
      </c>
      <c r="C32" s="178"/>
      <c r="D32" s="179"/>
      <c r="E32" s="179"/>
      <c r="F32" s="179"/>
      <c r="G32" s="179"/>
      <c r="H32" s="180"/>
      <c r="I32" s="67">
        <v>8</v>
      </c>
      <c r="J32" s="178"/>
      <c r="K32" s="179"/>
      <c r="L32" s="179"/>
      <c r="M32" s="179"/>
      <c r="N32" s="180"/>
    </row>
    <row r="33" spans="2:14" ht="23.25" customHeight="1" thickBot="1">
      <c r="B33" s="66">
        <v>2</v>
      </c>
      <c r="C33" s="178"/>
      <c r="D33" s="179"/>
      <c r="E33" s="179"/>
      <c r="F33" s="179"/>
      <c r="G33" s="179"/>
      <c r="H33" s="180"/>
      <c r="I33" s="67">
        <v>9</v>
      </c>
      <c r="J33" s="178"/>
      <c r="K33" s="179"/>
      <c r="L33" s="179"/>
      <c r="M33" s="179"/>
      <c r="N33" s="180"/>
    </row>
    <row r="34" spans="2:14" ht="23.25" customHeight="1" thickBot="1">
      <c r="B34" s="66">
        <v>3</v>
      </c>
      <c r="C34" s="178"/>
      <c r="D34" s="179"/>
      <c r="E34" s="179"/>
      <c r="F34" s="179"/>
      <c r="G34" s="179"/>
      <c r="H34" s="180"/>
      <c r="I34" s="67">
        <v>10</v>
      </c>
      <c r="J34" s="178"/>
      <c r="K34" s="179"/>
      <c r="L34" s="179"/>
      <c r="M34" s="179"/>
      <c r="N34" s="180"/>
    </row>
    <row r="35" spans="2:14" ht="23.25" customHeight="1" thickBot="1">
      <c r="B35" s="66">
        <v>4</v>
      </c>
      <c r="C35" s="178"/>
      <c r="D35" s="173"/>
      <c r="E35" s="173"/>
      <c r="F35" s="173"/>
      <c r="G35" s="173"/>
      <c r="H35" s="172"/>
      <c r="I35" s="67">
        <v>11</v>
      </c>
      <c r="J35" s="178"/>
      <c r="K35" s="179"/>
      <c r="L35" s="179"/>
      <c r="M35" s="179"/>
      <c r="N35" s="180"/>
    </row>
    <row r="36" spans="2:14" ht="23.25" customHeight="1" thickBot="1">
      <c r="B36" s="66">
        <v>5</v>
      </c>
      <c r="C36" s="178"/>
      <c r="D36" s="173"/>
      <c r="E36" s="173"/>
      <c r="F36" s="173"/>
      <c r="G36" s="173"/>
      <c r="H36" s="172"/>
      <c r="I36" s="67">
        <v>12</v>
      </c>
      <c r="J36" s="178"/>
      <c r="K36" s="179"/>
      <c r="L36" s="179"/>
      <c r="M36" s="179"/>
      <c r="N36" s="180"/>
    </row>
    <row r="37" spans="2:14" ht="23.25" customHeight="1" thickBot="1">
      <c r="B37" s="66">
        <v>6</v>
      </c>
      <c r="C37" s="178"/>
      <c r="D37" s="173"/>
      <c r="E37" s="173"/>
      <c r="F37" s="173"/>
      <c r="G37" s="173"/>
      <c r="H37" s="172"/>
      <c r="I37" s="67">
        <v>13</v>
      </c>
      <c r="J37" s="178"/>
      <c r="K37" s="179"/>
      <c r="L37" s="179"/>
      <c r="M37" s="179"/>
      <c r="N37" s="180"/>
    </row>
    <row r="38" spans="2:14" ht="23.25" customHeight="1" thickBot="1">
      <c r="B38" s="66">
        <v>7</v>
      </c>
      <c r="C38" s="178"/>
      <c r="D38" s="173"/>
      <c r="E38" s="173"/>
      <c r="F38" s="173"/>
      <c r="G38" s="173"/>
      <c r="H38" s="172"/>
      <c r="I38" s="67">
        <v>14</v>
      </c>
      <c r="J38" s="178"/>
      <c r="K38" s="179"/>
      <c r="L38" s="179"/>
      <c r="M38" s="179"/>
      <c r="N38" s="180"/>
    </row>
    <row r="39" spans="2:14" ht="23.25" customHeight="1" thickBot="1">
      <c r="B39" s="174" t="s">
        <v>23</v>
      </c>
      <c r="C39" s="173"/>
      <c r="D39" s="173"/>
      <c r="E39" s="173"/>
      <c r="F39" s="173"/>
      <c r="G39" s="173"/>
      <c r="H39" s="173"/>
      <c r="I39" s="173"/>
      <c r="J39" s="173"/>
      <c r="K39" s="173"/>
      <c r="L39" s="173"/>
      <c r="M39" s="173"/>
      <c r="N39" s="172"/>
    </row>
    <row r="40" spans="2:14" ht="23.25" customHeight="1" thickBot="1">
      <c r="B40" s="175" t="s">
        <v>24</v>
      </c>
      <c r="C40" s="176"/>
      <c r="D40" s="175" t="s">
        <v>25</v>
      </c>
      <c r="E40" s="177"/>
      <c r="F40" s="176"/>
      <c r="G40" s="175" t="s">
        <v>26</v>
      </c>
      <c r="H40" s="177"/>
      <c r="I40" s="176"/>
      <c r="J40" s="175" t="s">
        <v>27</v>
      </c>
      <c r="K40" s="177"/>
      <c r="L40" s="176"/>
      <c r="M40" s="68" t="s">
        <v>28</v>
      </c>
      <c r="N40" s="68" t="s">
        <v>29</v>
      </c>
    </row>
    <row r="41" spans="2:14" ht="23.25" customHeight="1" thickBot="1">
      <c r="B41" s="171"/>
      <c r="C41" s="172"/>
      <c r="D41" s="171"/>
      <c r="E41" s="173"/>
      <c r="F41" s="172"/>
      <c r="G41" s="171"/>
      <c r="H41" s="173"/>
      <c r="I41" s="172"/>
      <c r="J41" s="171"/>
      <c r="K41" s="173"/>
      <c r="L41" s="172"/>
      <c r="M41" s="30"/>
      <c r="N41" s="30"/>
    </row>
    <row r="42" spans="2:14" ht="23.25" customHeight="1" thickBot="1">
      <c r="B42" s="31" t="s">
        <v>30</v>
      </c>
      <c r="C42" s="69"/>
      <c r="D42" s="69"/>
      <c r="E42" s="69"/>
      <c r="F42" s="69"/>
      <c r="G42" s="69"/>
      <c r="H42" s="69"/>
      <c r="I42" s="69"/>
      <c r="J42" s="69"/>
      <c r="K42" s="69"/>
      <c r="L42" s="69"/>
      <c r="M42" s="69"/>
      <c r="N42" s="70"/>
    </row>
  </sheetData>
  <sheetProtection/>
  <mergeCells count="67">
    <mergeCell ref="B2:N2"/>
    <mergeCell ref="B3:N3"/>
    <mergeCell ref="B4:N4"/>
    <mergeCell ref="B10:N10"/>
    <mergeCell ref="B7:F7"/>
    <mergeCell ref="G5:K7"/>
    <mergeCell ref="L5:N7"/>
    <mergeCell ref="B8:N8"/>
    <mergeCell ref="B5:F5"/>
    <mergeCell ref="B20:N20"/>
    <mergeCell ref="B21:N21"/>
    <mergeCell ref="B6:F6"/>
    <mergeCell ref="B9:N9"/>
    <mergeCell ref="B12:N12"/>
    <mergeCell ref="B13:N13"/>
    <mergeCell ref="B14:N14"/>
    <mergeCell ref="B15:N15"/>
    <mergeCell ref="B11:N11"/>
    <mergeCell ref="B16:N16"/>
    <mergeCell ref="B17:N17"/>
    <mergeCell ref="B18:N18"/>
    <mergeCell ref="B19:N19"/>
    <mergeCell ref="B23:D23"/>
    <mergeCell ref="F23:G23"/>
    <mergeCell ref="H23:J23"/>
    <mergeCell ref="K23:N23"/>
    <mergeCell ref="B22:D22"/>
    <mergeCell ref="F22:G22"/>
    <mergeCell ref="H22:J22"/>
    <mergeCell ref="K22:N22"/>
    <mergeCell ref="B30:N30"/>
    <mergeCell ref="B31:N31"/>
    <mergeCell ref="B24:D24"/>
    <mergeCell ref="F24:G24"/>
    <mergeCell ref="H24:J24"/>
    <mergeCell ref="K24:N24"/>
    <mergeCell ref="B25:D25"/>
    <mergeCell ref="F25:G25"/>
    <mergeCell ref="H25:J25"/>
    <mergeCell ref="J33:N33"/>
    <mergeCell ref="C34:H34"/>
    <mergeCell ref="J34:N34"/>
    <mergeCell ref="C35:H35"/>
    <mergeCell ref="K25:N25"/>
    <mergeCell ref="B26:N26"/>
    <mergeCell ref="B27:N27"/>
    <mergeCell ref="B28:N28"/>
    <mergeCell ref="J35:N35"/>
    <mergeCell ref="C36:H36"/>
    <mergeCell ref="J36:N36"/>
    <mergeCell ref="C38:H38"/>
    <mergeCell ref="J38:N38"/>
    <mergeCell ref="B29:N29"/>
    <mergeCell ref="C37:H37"/>
    <mergeCell ref="J37:N37"/>
    <mergeCell ref="C32:H32"/>
    <mergeCell ref="J32:N32"/>
    <mergeCell ref="C33:H33"/>
    <mergeCell ref="B41:C41"/>
    <mergeCell ref="D41:F41"/>
    <mergeCell ref="G41:I41"/>
    <mergeCell ref="J41:L41"/>
    <mergeCell ref="B39:N39"/>
    <mergeCell ref="B40:C40"/>
    <mergeCell ref="D40:F40"/>
    <mergeCell ref="G40:I40"/>
    <mergeCell ref="J40:L40"/>
  </mergeCells>
  <printOptions verticalCentered="1"/>
  <pageMargins left="0" right="0" top="0.1968503937007874" bottom="0.15748031496062992" header="0.11811023622047245" footer="0.15748031496062992"/>
  <pageSetup fitToHeight="1" fitToWidth="1" horizontalDpi="600" verticalDpi="600" orientation="landscape" paperSize="9" scale="65" r:id="rId2"/>
  <colBreaks count="1" manualBreakCount="1">
    <brk id="15" min="1" max="5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H46"/>
  <sheetViews>
    <sheetView zoomScale="40" zoomScaleNormal="40" zoomScalePageLayoutView="0" workbookViewId="0" topLeftCell="A1">
      <selection activeCell="B2" sqref="B2:H46"/>
    </sheetView>
  </sheetViews>
  <sheetFormatPr defaultColWidth="11.421875" defaultRowHeight="12.75"/>
  <cols>
    <col min="1" max="1" width="0.9921875" style="71" customWidth="1"/>
    <col min="2" max="2" width="20.8515625" style="71" customWidth="1"/>
    <col min="3" max="3" width="26.28125" style="71" customWidth="1"/>
    <col min="4" max="4" width="29.421875" style="71" customWidth="1"/>
    <col min="5" max="5" width="29.7109375" style="71" customWidth="1"/>
    <col min="6" max="6" width="17.140625" style="71" customWidth="1"/>
    <col min="7" max="7" width="11.421875" style="71" customWidth="1"/>
    <col min="8" max="8" width="14.00390625" style="71" customWidth="1"/>
    <col min="9" max="16384" width="11.421875" style="71" customWidth="1"/>
  </cols>
  <sheetData>
    <row r="1" ht="3.75" customHeight="1"/>
    <row r="2" ht="28.5" customHeight="1" thickBot="1">
      <c r="B2" s="88" t="s">
        <v>39</v>
      </c>
    </row>
    <row r="3" spans="2:8" ht="42">
      <c r="B3" s="85"/>
      <c r="C3" s="85" t="s">
        <v>40</v>
      </c>
      <c r="D3" s="85" t="s">
        <v>41</v>
      </c>
      <c r="E3" s="85" t="s">
        <v>42</v>
      </c>
      <c r="F3" s="84" t="s">
        <v>43</v>
      </c>
      <c r="G3" s="85" t="s">
        <v>44</v>
      </c>
      <c r="H3" s="85" t="s">
        <v>45</v>
      </c>
    </row>
    <row r="4" spans="2:8" ht="21.75" thickBot="1">
      <c r="B4" s="72">
        <v>1</v>
      </c>
      <c r="C4" s="73"/>
      <c r="D4" s="73"/>
      <c r="E4" s="73"/>
      <c r="F4" s="73"/>
      <c r="G4" s="73"/>
      <c r="H4" s="73"/>
    </row>
    <row r="5" spans="2:8" ht="21.75" thickBot="1">
      <c r="B5" s="72">
        <v>2</v>
      </c>
      <c r="C5" s="73"/>
      <c r="D5" s="73"/>
      <c r="E5" s="73"/>
      <c r="F5" s="73"/>
      <c r="G5" s="73"/>
      <c r="H5" s="73"/>
    </row>
    <row r="6" spans="2:8" ht="21.75" thickBot="1">
      <c r="B6" s="72">
        <v>3</v>
      </c>
      <c r="C6" s="73"/>
      <c r="D6" s="73"/>
      <c r="E6" s="73"/>
      <c r="F6" s="73"/>
      <c r="G6" s="73"/>
      <c r="H6" s="73"/>
    </row>
    <row r="7" spans="2:8" ht="21.75" thickBot="1">
      <c r="B7" s="72">
        <v>4</v>
      </c>
      <c r="C7" s="73"/>
      <c r="D7" s="73"/>
      <c r="E7" s="73"/>
      <c r="F7" s="73"/>
      <c r="G7" s="73"/>
      <c r="H7" s="73"/>
    </row>
    <row r="8" spans="2:8" ht="21.75" thickBot="1">
      <c r="B8" s="72">
        <v>5</v>
      </c>
      <c r="C8" s="73"/>
      <c r="D8" s="73"/>
      <c r="E8" s="73"/>
      <c r="F8" s="73"/>
      <c r="G8" s="73"/>
      <c r="H8" s="73"/>
    </row>
    <row r="9" ht="9" customHeight="1" thickBot="1"/>
    <row r="10" spans="2:8" ht="21">
      <c r="B10" s="263" t="s">
        <v>46</v>
      </c>
      <c r="C10" s="264"/>
      <c r="D10" s="264"/>
      <c r="E10" s="264"/>
      <c r="F10" s="264"/>
      <c r="G10" s="264"/>
      <c r="H10" s="265"/>
    </row>
    <row r="11" spans="2:8" ht="21">
      <c r="B11" s="235"/>
      <c r="C11" s="236"/>
      <c r="D11" s="236"/>
      <c r="E11" s="236"/>
      <c r="F11" s="236"/>
      <c r="G11" s="236"/>
      <c r="H11" s="237"/>
    </row>
    <row r="12" spans="2:8" ht="21">
      <c r="B12" s="238" t="s">
        <v>47</v>
      </c>
      <c r="C12" s="239"/>
      <c r="D12" s="239"/>
      <c r="E12" s="239"/>
      <c r="F12" s="239"/>
      <c r="G12" s="239"/>
      <c r="H12" s="240"/>
    </row>
    <row r="13" spans="2:8" ht="21">
      <c r="B13" s="241"/>
      <c r="C13" s="242"/>
      <c r="D13" s="242"/>
      <c r="E13" s="242"/>
      <c r="F13" s="242"/>
      <c r="G13" s="242"/>
      <c r="H13" s="243"/>
    </row>
    <row r="14" spans="2:8" ht="24" customHeight="1">
      <c r="B14" s="238" t="s">
        <v>48</v>
      </c>
      <c r="C14" s="239"/>
      <c r="D14" s="239"/>
      <c r="E14" s="239"/>
      <c r="F14" s="239"/>
      <c r="G14" s="239"/>
      <c r="H14" s="240"/>
    </row>
    <row r="15" spans="2:8" ht="24" customHeight="1">
      <c r="B15" s="260"/>
      <c r="C15" s="261"/>
      <c r="D15" s="261"/>
      <c r="E15" s="261"/>
      <c r="F15" s="261"/>
      <c r="G15" s="261"/>
      <c r="H15" s="262"/>
    </row>
    <row r="16" spans="2:8" ht="24" customHeight="1">
      <c r="B16" s="238" t="s">
        <v>49</v>
      </c>
      <c r="C16" s="239"/>
      <c r="D16" s="239"/>
      <c r="E16" s="239"/>
      <c r="F16" s="239"/>
      <c r="G16" s="239"/>
      <c r="H16" s="240"/>
    </row>
    <row r="17" spans="2:8" ht="24" customHeight="1">
      <c r="B17" s="260"/>
      <c r="C17" s="261"/>
      <c r="D17" s="261"/>
      <c r="E17" s="261"/>
      <c r="F17" s="261"/>
      <c r="G17" s="261"/>
      <c r="H17" s="262"/>
    </row>
    <row r="18" spans="2:8" ht="21">
      <c r="B18" s="257" t="s">
        <v>50</v>
      </c>
      <c r="C18" s="258"/>
      <c r="D18" s="258"/>
      <c r="E18" s="258"/>
      <c r="F18" s="258"/>
      <c r="G18" s="258"/>
      <c r="H18" s="259"/>
    </row>
    <row r="19" spans="2:8" ht="21">
      <c r="B19" s="235"/>
      <c r="C19" s="236"/>
      <c r="D19" s="236"/>
      <c r="E19" s="236"/>
      <c r="F19" s="236"/>
      <c r="G19" s="236"/>
      <c r="H19" s="237"/>
    </row>
    <row r="20" spans="2:8" ht="21">
      <c r="B20" s="226" t="s">
        <v>51</v>
      </c>
      <c r="C20" s="227"/>
      <c r="D20" s="227"/>
      <c r="E20" s="227"/>
      <c r="F20" s="227"/>
      <c r="G20" s="227"/>
      <c r="H20" s="228"/>
    </row>
    <row r="21" spans="2:8" ht="21">
      <c r="B21" s="226" t="s">
        <v>52</v>
      </c>
      <c r="C21" s="227"/>
      <c r="D21" s="227"/>
      <c r="E21" s="227"/>
      <c r="F21" s="227"/>
      <c r="G21" s="227"/>
      <c r="H21" s="228"/>
    </row>
    <row r="22" spans="2:8" ht="21">
      <c r="B22" s="226" t="s">
        <v>54</v>
      </c>
      <c r="C22" s="227"/>
      <c r="D22" s="227"/>
      <c r="E22" s="227"/>
      <c r="F22" s="227"/>
      <c r="G22" s="227"/>
      <c r="H22" s="228"/>
    </row>
    <row r="23" spans="2:8" ht="21.75" thickBot="1">
      <c r="B23" s="229" t="s">
        <v>53</v>
      </c>
      <c r="C23" s="230"/>
      <c r="D23" s="230"/>
      <c r="E23" s="230"/>
      <c r="F23" s="230"/>
      <c r="G23" s="230"/>
      <c r="H23" s="231"/>
    </row>
    <row r="24" ht="21">
      <c r="B24" s="74"/>
    </row>
    <row r="25" spans="2:8" s="75" customFormat="1" ht="28.5" customHeight="1" thickBot="1">
      <c r="B25" s="89" t="s">
        <v>55</v>
      </c>
      <c r="C25" s="86"/>
      <c r="D25" s="86"/>
      <c r="E25" s="86"/>
      <c r="F25" s="86"/>
      <c r="G25" s="86"/>
      <c r="H25" s="86"/>
    </row>
    <row r="26" spans="2:8" ht="21">
      <c r="B26" s="263" t="s">
        <v>56</v>
      </c>
      <c r="C26" s="264"/>
      <c r="D26" s="264"/>
      <c r="E26" s="264"/>
      <c r="F26" s="264"/>
      <c r="G26" s="264"/>
      <c r="H26" s="265"/>
    </row>
    <row r="27" spans="2:8" ht="21">
      <c r="B27" s="232"/>
      <c r="C27" s="233"/>
      <c r="D27" s="233"/>
      <c r="E27" s="233"/>
      <c r="F27" s="233"/>
      <c r="G27" s="233"/>
      <c r="H27" s="234"/>
    </row>
    <row r="28" spans="2:8" ht="21">
      <c r="B28" s="232" t="s">
        <v>57</v>
      </c>
      <c r="C28" s="233"/>
      <c r="D28" s="233"/>
      <c r="E28" s="233"/>
      <c r="F28" s="233"/>
      <c r="G28" s="233"/>
      <c r="H28" s="234"/>
    </row>
    <row r="29" spans="2:8" ht="21">
      <c r="B29" s="235"/>
      <c r="C29" s="236"/>
      <c r="D29" s="236"/>
      <c r="E29" s="236"/>
      <c r="F29" s="236"/>
      <c r="G29" s="236"/>
      <c r="H29" s="237"/>
    </row>
    <row r="30" spans="2:8" ht="21">
      <c r="B30" s="238" t="s">
        <v>58</v>
      </c>
      <c r="C30" s="239"/>
      <c r="D30" s="239"/>
      <c r="E30" s="239"/>
      <c r="F30" s="239"/>
      <c r="G30" s="239"/>
      <c r="H30" s="240"/>
    </row>
    <row r="31" spans="2:8" ht="21">
      <c r="B31" s="241"/>
      <c r="C31" s="242"/>
      <c r="D31" s="242"/>
      <c r="E31" s="242"/>
      <c r="F31" s="242"/>
      <c r="G31" s="242"/>
      <c r="H31" s="243"/>
    </row>
    <row r="32" spans="2:8" ht="21">
      <c r="B32" s="241" t="s">
        <v>59</v>
      </c>
      <c r="C32" s="242"/>
      <c r="D32" s="242"/>
      <c r="E32" s="242"/>
      <c r="F32" s="242"/>
      <c r="G32" s="242"/>
      <c r="H32" s="243"/>
    </row>
    <row r="33" spans="2:8" ht="21.75" thickBot="1">
      <c r="B33" s="244"/>
      <c r="C33" s="245"/>
      <c r="D33" s="245"/>
      <c r="E33" s="245"/>
      <c r="F33" s="245"/>
      <c r="G33" s="245"/>
      <c r="H33" s="246"/>
    </row>
    <row r="34" spans="2:8" ht="15.75" customHeight="1">
      <c r="B34" s="87"/>
      <c r="C34" s="87"/>
      <c r="D34" s="87"/>
      <c r="E34" s="87"/>
      <c r="F34" s="87"/>
      <c r="G34" s="87"/>
      <c r="H34" s="87"/>
    </row>
    <row r="35" ht="29.25" customHeight="1" thickBot="1">
      <c r="B35" s="90" t="s">
        <v>60</v>
      </c>
    </row>
    <row r="36" spans="2:8" ht="25.5" customHeight="1">
      <c r="B36" s="253" t="s">
        <v>61</v>
      </c>
      <c r="C36" s="255"/>
      <c r="D36" s="255"/>
      <c r="E36" s="255"/>
      <c r="F36" s="255"/>
      <c r="G36" s="255"/>
      <c r="H36" s="266"/>
    </row>
    <row r="37" spans="2:8" ht="21.75" thickBot="1">
      <c r="B37" s="254"/>
      <c r="C37" s="256"/>
      <c r="D37" s="256"/>
      <c r="E37" s="256"/>
      <c r="F37" s="256"/>
      <c r="G37" s="256"/>
      <c r="H37" s="267"/>
    </row>
    <row r="38" spans="2:8" ht="42">
      <c r="B38" s="94" t="s">
        <v>62</v>
      </c>
      <c r="C38" s="92"/>
      <c r="D38" s="93"/>
      <c r="E38" s="93"/>
      <c r="F38" s="93"/>
      <c r="G38" s="251"/>
      <c r="H38" s="252"/>
    </row>
    <row r="39" spans="2:8" ht="21">
      <c r="B39" s="77" t="s">
        <v>63</v>
      </c>
      <c r="C39" s="91"/>
      <c r="D39" s="91"/>
      <c r="E39" s="91"/>
      <c r="F39" s="91"/>
      <c r="G39" s="249"/>
      <c r="H39" s="250"/>
    </row>
    <row r="40" spans="2:8" ht="21.75" thickBot="1">
      <c r="B40" s="81" t="s">
        <v>64</v>
      </c>
      <c r="C40" s="98"/>
      <c r="D40" s="98"/>
      <c r="E40" s="98"/>
      <c r="F40" s="98"/>
      <c r="G40" s="247"/>
      <c r="H40" s="248"/>
    </row>
    <row r="41" spans="2:8" ht="21">
      <c r="B41" s="94" t="s">
        <v>65</v>
      </c>
      <c r="C41" s="95"/>
      <c r="D41" s="96"/>
      <c r="E41" s="96"/>
      <c r="F41" s="96"/>
      <c r="G41" s="96"/>
      <c r="H41" s="97"/>
    </row>
    <row r="42" spans="2:8" ht="21.75" thickBot="1">
      <c r="B42" s="81"/>
      <c r="C42" s="78"/>
      <c r="D42" s="79"/>
      <c r="E42" s="79"/>
      <c r="F42" s="79"/>
      <c r="G42" s="79"/>
      <c r="H42" s="80"/>
    </row>
    <row r="43" ht="6" customHeight="1" thickBot="1">
      <c r="B43" s="76"/>
    </row>
    <row r="44" spans="2:8" ht="21">
      <c r="B44" s="220" t="s">
        <v>66</v>
      </c>
      <c r="C44" s="221"/>
      <c r="D44" s="221"/>
      <c r="E44" s="221"/>
      <c r="F44" s="221"/>
      <c r="G44" s="221"/>
      <c r="H44" s="222"/>
    </row>
    <row r="45" spans="2:8" ht="30.75" customHeight="1" thickBot="1">
      <c r="B45" s="223"/>
      <c r="C45" s="224"/>
      <c r="D45" s="224"/>
      <c r="E45" s="224"/>
      <c r="F45" s="224"/>
      <c r="G45" s="224"/>
      <c r="H45" s="225"/>
    </row>
    <row r="46" spans="2:8" ht="31.5" customHeight="1" thickBot="1">
      <c r="B46" s="99" t="s">
        <v>0</v>
      </c>
      <c r="C46" s="82"/>
      <c r="D46" s="82"/>
      <c r="E46" s="82"/>
      <c r="F46" s="82"/>
      <c r="G46" s="82"/>
      <c r="H46" s="83"/>
    </row>
  </sheetData>
  <sheetProtection/>
  <mergeCells count="23">
    <mergeCell ref="F36:F37"/>
    <mergeCell ref="G36:H37"/>
    <mergeCell ref="B10:H11"/>
    <mergeCell ref="G38:H38"/>
    <mergeCell ref="B12:H13"/>
    <mergeCell ref="B36:B37"/>
    <mergeCell ref="C36:C37"/>
    <mergeCell ref="D36:D37"/>
    <mergeCell ref="B18:H19"/>
    <mergeCell ref="B16:H17"/>
    <mergeCell ref="B14:H15"/>
    <mergeCell ref="B26:H27"/>
    <mergeCell ref="E36:E37"/>
    <mergeCell ref="B44:H45"/>
    <mergeCell ref="B20:H20"/>
    <mergeCell ref="B21:H21"/>
    <mergeCell ref="B23:H23"/>
    <mergeCell ref="B22:H22"/>
    <mergeCell ref="B28:H29"/>
    <mergeCell ref="B30:H31"/>
    <mergeCell ref="B32:H33"/>
    <mergeCell ref="G40:H40"/>
    <mergeCell ref="G39:H39"/>
  </mergeCells>
  <printOptions/>
  <pageMargins left="0.787401575" right="0.53" top="0.25" bottom="0.19" header="0.2" footer="0.15"/>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dimension ref="B2:L56"/>
  <sheetViews>
    <sheetView zoomScale="50" zoomScaleNormal="50" zoomScaleSheetLayoutView="100" zoomScalePageLayoutView="0" workbookViewId="0" topLeftCell="A1">
      <selection activeCell="B2" sqref="B2:K46"/>
    </sheetView>
  </sheetViews>
  <sheetFormatPr defaultColWidth="11.421875" defaultRowHeight="12.75"/>
  <cols>
    <col min="1" max="1" width="2.8515625" style="5" customWidth="1"/>
    <col min="2" max="2" width="25.7109375" style="5" customWidth="1"/>
    <col min="3" max="3" width="45.00390625" style="5" customWidth="1"/>
    <col min="4" max="11" width="28.7109375" style="5" customWidth="1"/>
    <col min="12" max="12" width="2.7109375" style="5" customWidth="1"/>
    <col min="13" max="16384" width="11.421875" style="5" customWidth="1"/>
  </cols>
  <sheetData>
    <row r="2" spans="2:12" ht="34.5" customHeight="1" thickBot="1">
      <c r="B2" s="275" t="s">
        <v>97</v>
      </c>
      <c r="C2" s="276"/>
      <c r="D2" s="276"/>
      <c r="E2" s="276"/>
      <c r="F2" s="276"/>
      <c r="G2" s="276"/>
      <c r="H2" s="276"/>
      <c r="I2" s="276"/>
      <c r="J2" s="276"/>
      <c r="K2" s="276"/>
      <c r="L2" s="4"/>
    </row>
    <row r="3" spans="2:12" ht="39.75" customHeight="1">
      <c r="B3" s="100" t="s">
        <v>67</v>
      </c>
      <c r="C3" s="55"/>
      <c r="D3" s="55" t="s">
        <v>99</v>
      </c>
      <c r="E3" s="55" t="s">
        <v>100</v>
      </c>
      <c r="F3" s="55" t="s">
        <v>101</v>
      </c>
      <c r="G3" s="55" t="s">
        <v>102</v>
      </c>
      <c r="H3" s="55" t="s">
        <v>98</v>
      </c>
      <c r="I3" s="55" t="s">
        <v>103</v>
      </c>
      <c r="J3" s="55" t="s">
        <v>104</v>
      </c>
      <c r="K3" s="107" t="s">
        <v>105</v>
      </c>
      <c r="L3" s="6"/>
    </row>
    <row r="4" spans="2:12" ht="39.75" customHeight="1">
      <c r="B4" s="135" t="s">
        <v>68</v>
      </c>
      <c r="C4" s="101" t="s">
        <v>106</v>
      </c>
      <c r="D4" s="136"/>
      <c r="E4" s="136"/>
      <c r="F4" s="136"/>
      <c r="G4" s="136"/>
      <c r="H4" s="136"/>
      <c r="I4" s="136"/>
      <c r="J4" s="136"/>
      <c r="K4" s="137"/>
      <c r="L4" s="7"/>
    </row>
    <row r="5" spans="2:12" ht="36">
      <c r="B5" s="135" t="s">
        <v>69</v>
      </c>
      <c r="C5" s="101" t="s">
        <v>107</v>
      </c>
      <c r="D5" s="136"/>
      <c r="E5" s="136"/>
      <c r="F5" s="136"/>
      <c r="G5" s="136"/>
      <c r="H5" s="136"/>
      <c r="I5" s="136"/>
      <c r="J5" s="136"/>
      <c r="K5" s="137"/>
      <c r="L5" s="7"/>
    </row>
    <row r="6" spans="2:12" ht="39.75" customHeight="1">
      <c r="B6" s="135" t="s">
        <v>70</v>
      </c>
      <c r="C6" s="138" t="s">
        <v>108</v>
      </c>
      <c r="D6" s="139"/>
      <c r="E6" s="139"/>
      <c r="F6" s="139"/>
      <c r="G6" s="139"/>
      <c r="H6" s="139"/>
      <c r="I6" s="139"/>
      <c r="J6" s="139"/>
      <c r="K6" s="140"/>
      <c r="L6" s="7"/>
    </row>
    <row r="7" spans="2:12" ht="39.75" customHeight="1">
      <c r="B7" s="135"/>
      <c r="C7" s="138"/>
      <c r="D7" s="139"/>
      <c r="E7" s="139"/>
      <c r="F7" s="139"/>
      <c r="G7" s="139"/>
      <c r="H7" s="139"/>
      <c r="I7" s="139"/>
      <c r="J7" s="139"/>
      <c r="K7" s="140"/>
      <c r="L7" s="7"/>
    </row>
    <row r="8" spans="2:12" ht="39.75" customHeight="1">
      <c r="B8" s="135"/>
      <c r="C8" s="138"/>
      <c r="D8" s="139"/>
      <c r="E8" s="139"/>
      <c r="F8" s="139"/>
      <c r="G8" s="139"/>
      <c r="H8" s="139"/>
      <c r="I8" s="139"/>
      <c r="J8" s="139"/>
      <c r="K8" s="140"/>
      <c r="L8" s="7"/>
    </row>
    <row r="9" spans="2:12" ht="23.25">
      <c r="B9" s="135" t="s">
        <v>73</v>
      </c>
      <c r="C9" s="138" t="s">
        <v>111</v>
      </c>
      <c r="D9" s="141">
        <f>_xlfn.IFERROR(D8/(D7+D8),0)</f>
        <v>0</v>
      </c>
      <c r="E9" s="141">
        <f aca="true" t="shared" si="0" ref="E9:K9">_xlfn.IFERROR(E8/(E7+E8),0)</f>
        <v>0</v>
      </c>
      <c r="F9" s="141">
        <f t="shared" si="0"/>
        <v>0</v>
      </c>
      <c r="G9" s="141">
        <f t="shared" si="0"/>
        <v>0</v>
      </c>
      <c r="H9" s="141">
        <f t="shared" si="0"/>
        <v>0</v>
      </c>
      <c r="I9" s="141">
        <f t="shared" si="0"/>
        <v>0</v>
      </c>
      <c r="J9" s="141">
        <f t="shared" si="0"/>
        <v>0</v>
      </c>
      <c r="K9" s="141">
        <f t="shared" si="0"/>
        <v>0</v>
      </c>
      <c r="L9" s="7"/>
    </row>
    <row r="10" spans="2:12" ht="39.75" customHeight="1">
      <c r="B10" s="135" t="s">
        <v>74</v>
      </c>
      <c r="C10" s="101" t="s">
        <v>112</v>
      </c>
      <c r="D10" s="136"/>
      <c r="E10" s="136"/>
      <c r="F10" s="136"/>
      <c r="G10" s="136"/>
      <c r="H10" s="136"/>
      <c r="I10" s="136"/>
      <c r="J10" s="136"/>
      <c r="K10" s="137"/>
      <c r="L10" s="7"/>
    </row>
    <row r="11" spans="2:12" ht="39.75" customHeight="1">
      <c r="B11" s="135" t="s">
        <v>75</v>
      </c>
      <c r="C11" s="101" t="s">
        <v>113</v>
      </c>
      <c r="D11" s="136"/>
      <c r="E11" s="136"/>
      <c r="F11" s="136"/>
      <c r="G11" s="136"/>
      <c r="H11" s="136"/>
      <c r="I11" s="136"/>
      <c r="J11" s="136"/>
      <c r="K11" s="137"/>
      <c r="L11" s="7"/>
    </row>
    <row r="12" spans="2:12" ht="36">
      <c r="B12" s="135" t="s">
        <v>76</v>
      </c>
      <c r="C12" s="101" t="s">
        <v>114</v>
      </c>
      <c r="D12" s="136"/>
      <c r="E12" s="136"/>
      <c r="F12" s="136"/>
      <c r="G12" s="136"/>
      <c r="H12" s="136"/>
      <c r="I12" s="136"/>
      <c r="J12" s="136"/>
      <c r="K12" s="137"/>
      <c r="L12" s="7"/>
    </row>
    <row r="13" spans="2:12" ht="24" thickBot="1">
      <c r="B13" s="142" t="s">
        <v>77</v>
      </c>
      <c r="C13" s="102" t="s">
        <v>115</v>
      </c>
      <c r="D13" s="143" t="e">
        <f>D4/D12</f>
        <v>#DIV/0!</v>
      </c>
      <c r="E13" s="143" t="e">
        <f aca="true" t="shared" si="1" ref="E13:K13">E4/E12</f>
        <v>#DIV/0!</v>
      </c>
      <c r="F13" s="143" t="e">
        <f t="shared" si="1"/>
        <v>#DIV/0!</v>
      </c>
      <c r="G13" s="143" t="e">
        <f t="shared" si="1"/>
        <v>#DIV/0!</v>
      </c>
      <c r="H13" s="143" t="e">
        <f t="shared" si="1"/>
        <v>#DIV/0!</v>
      </c>
      <c r="I13" s="143" t="e">
        <f t="shared" si="1"/>
        <v>#DIV/0!</v>
      </c>
      <c r="J13" s="143" t="e">
        <f t="shared" si="1"/>
        <v>#DIV/0!</v>
      </c>
      <c r="K13" s="144" t="e">
        <f t="shared" si="1"/>
        <v>#DIV/0!</v>
      </c>
      <c r="L13" s="8"/>
    </row>
    <row r="14" spans="2:12" ht="34.5" customHeight="1">
      <c r="B14" s="145" t="s">
        <v>78</v>
      </c>
      <c r="C14" s="280" t="s">
        <v>116</v>
      </c>
      <c r="D14" s="280"/>
      <c r="E14" s="280"/>
      <c r="F14" s="280"/>
      <c r="G14" s="280"/>
      <c r="H14" s="280"/>
      <c r="I14" s="280"/>
      <c r="J14" s="280"/>
      <c r="K14" s="281"/>
      <c r="L14" s="8"/>
    </row>
    <row r="15" spans="2:12" ht="34.5" customHeight="1">
      <c r="B15" s="146" t="s">
        <v>79</v>
      </c>
      <c r="C15" s="268" t="s">
        <v>117</v>
      </c>
      <c r="D15" s="268"/>
      <c r="E15" s="268"/>
      <c r="F15" s="268"/>
      <c r="G15" s="268"/>
      <c r="H15" s="268"/>
      <c r="I15" s="268"/>
      <c r="J15" s="268"/>
      <c r="K15" s="269"/>
      <c r="L15" s="8"/>
    </row>
    <row r="16" spans="2:12" ht="34.5" customHeight="1">
      <c r="B16" s="146" t="s">
        <v>80</v>
      </c>
      <c r="C16" s="272" t="s">
        <v>118</v>
      </c>
      <c r="D16" s="273"/>
      <c r="E16" s="273"/>
      <c r="F16" s="273"/>
      <c r="G16" s="273"/>
      <c r="H16" s="273"/>
      <c r="I16" s="273"/>
      <c r="J16" s="273"/>
      <c r="K16" s="274"/>
      <c r="L16" s="8"/>
    </row>
    <row r="17" spans="2:12" ht="34.5" customHeight="1">
      <c r="B17" s="146" t="s">
        <v>81</v>
      </c>
      <c r="C17" s="272" t="s">
        <v>119</v>
      </c>
      <c r="D17" s="273"/>
      <c r="E17" s="273"/>
      <c r="F17" s="273"/>
      <c r="G17" s="273"/>
      <c r="H17" s="273"/>
      <c r="I17" s="273"/>
      <c r="J17" s="273"/>
      <c r="K17" s="274"/>
      <c r="L17" s="8"/>
    </row>
    <row r="18" spans="2:12" ht="34.5" customHeight="1">
      <c r="B18" s="146" t="s">
        <v>82</v>
      </c>
      <c r="C18" s="272" t="s">
        <v>120</v>
      </c>
      <c r="D18" s="273"/>
      <c r="E18" s="273"/>
      <c r="F18" s="273"/>
      <c r="G18" s="273"/>
      <c r="H18" s="273"/>
      <c r="I18" s="273"/>
      <c r="J18" s="273"/>
      <c r="K18" s="274"/>
      <c r="L18" s="8"/>
    </row>
    <row r="19" spans="2:12" ht="34.5" customHeight="1">
      <c r="B19" s="146" t="s">
        <v>83</v>
      </c>
      <c r="C19" s="287" t="s">
        <v>142</v>
      </c>
      <c r="D19" s="273"/>
      <c r="E19" s="273"/>
      <c r="F19" s="273"/>
      <c r="G19" s="273"/>
      <c r="H19" s="273"/>
      <c r="I19" s="273"/>
      <c r="J19" s="273"/>
      <c r="K19" s="274"/>
      <c r="L19" s="8"/>
    </row>
    <row r="20" spans="2:12" ht="39.75" customHeight="1">
      <c r="B20" s="146" t="s">
        <v>84</v>
      </c>
      <c r="C20" s="268" t="s">
        <v>121</v>
      </c>
      <c r="D20" s="268"/>
      <c r="E20" s="268"/>
      <c r="F20" s="268"/>
      <c r="G20" s="268"/>
      <c r="H20" s="268"/>
      <c r="I20" s="268"/>
      <c r="J20" s="268"/>
      <c r="K20" s="269"/>
      <c r="L20" s="9"/>
    </row>
    <row r="21" spans="2:12" ht="34.5" customHeight="1">
      <c r="B21" s="146" t="s">
        <v>85</v>
      </c>
      <c r="C21" s="268" t="s">
        <v>122</v>
      </c>
      <c r="D21" s="268"/>
      <c r="E21" s="268"/>
      <c r="F21" s="268"/>
      <c r="G21" s="268"/>
      <c r="H21" s="268"/>
      <c r="I21" s="268"/>
      <c r="J21" s="268"/>
      <c r="K21" s="269"/>
      <c r="L21" s="7"/>
    </row>
    <row r="22" spans="2:12" ht="34.5" customHeight="1">
      <c r="B22" s="146" t="s">
        <v>86</v>
      </c>
      <c r="C22" s="282" t="s">
        <v>143</v>
      </c>
      <c r="D22" s="282"/>
      <c r="E22" s="282"/>
      <c r="F22" s="282"/>
      <c r="G22" s="282"/>
      <c r="H22" s="282"/>
      <c r="I22" s="282"/>
      <c r="J22" s="282"/>
      <c r="K22" s="283"/>
      <c r="L22" s="10"/>
    </row>
    <row r="23" spans="2:12" ht="34.5" customHeight="1" thickBot="1">
      <c r="B23" s="147" t="s">
        <v>77</v>
      </c>
      <c r="C23" s="284" t="s">
        <v>144</v>
      </c>
      <c r="D23" s="285"/>
      <c r="E23" s="285"/>
      <c r="F23" s="285"/>
      <c r="G23" s="285"/>
      <c r="H23" s="285"/>
      <c r="I23" s="285"/>
      <c r="J23" s="285"/>
      <c r="K23" s="286"/>
      <c r="L23" s="10"/>
    </row>
    <row r="24" spans="2:12" ht="19.5" customHeight="1">
      <c r="B24" s="46"/>
      <c r="C24" s="29"/>
      <c r="D24" s="29"/>
      <c r="E24" s="29"/>
      <c r="F24" s="29"/>
      <c r="G24" s="29"/>
      <c r="H24" s="29"/>
      <c r="I24" s="29"/>
      <c r="J24" s="29"/>
      <c r="K24" s="29"/>
      <c r="L24" s="10"/>
    </row>
    <row r="25" spans="2:12" ht="39.75" customHeight="1" thickBot="1">
      <c r="B25" s="290" t="s">
        <v>123</v>
      </c>
      <c r="C25" s="291"/>
      <c r="D25" s="291"/>
      <c r="E25" s="291"/>
      <c r="F25" s="291"/>
      <c r="G25" s="291"/>
      <c r="H25" s="291"/>
      <c r="I25" s="291"/>
      <c r="J25" s="291"/>
      <c r="K25" s="291"/>
      <c r="L25" s="4"/>
    </row>
    <row r="26" spans="2:12" ht="39.75" customHeight="1">
      <c r="B26" s="100" t="s">
        <v>67</v>
      </c>
      <c r="C26" s="54"/>
      <c r="D26" s="55" t="s">
        <v>99</v>
      </c>
      <c r="E26" s="55" t="s">
        <v>100</v>
      </c>
      <c r="F26" s="55" t="s">
        <v>101</v>
      </c>
      <c r="G26" s="55" t="s">
        <v>102</v>
      </c>
      <c r="H26" s="55" t="s">
        <v>98</v>
      </c>
      <c r="I26" s="55" t="s">
        <v>103</v>
      </c>
      <c r="J26" s="55" t="s">
        <v>104</v>
      </c>
      <c r="K26" s="107" t="s">
        <v>105</v>
      </c>
      <c r="L26" s="6"/>
    </row>
    <row r="27" spans="2:12" ht="39.75" customHeight="1">
      <c r="B27" s="148" t="s">
        <v>87</v>
      </c>
      <c r="C27" s="60"/>
      <c r="D27" s="106"/>
      <c r="E27" s="106"/>
      <c r="F27" s="106"/>
      <c r="G27" s="106"/>
      <c r="H27" s="106"/>
      <c r="I27" s="106"/>
      <c r="J27" s="106"/>
      <c r="K27" s="133"/>
      <c r="L27" s="7"/>
    </row>
    <row r="28" spans="2:12" ht="39.75" customHeight="1">
      <c r="B28" s="148" t="s">
        <v>88</v>
      </c>
      <c r="C28" s="60"/>
      <c r="D28" s="106"/>
      <c r="E28" s="106"/>
      <c r="F28" s="106"/>
      <c r="G28" s="106"/>
      <c r="H28" s="106"/>
      <c r="I28" s="106"/>
      <c r="J28" s="106"/>
      <c r="K28" s="133"/>
      <c r="L28" s="7"/>
    </row>
    <row r="29" spans="2:12" ht="39.75" customHeight="1">
      <c r="B29" s="148" t="s">
        <v>89</v>
      </c>
      <c r="C29" s="60"/>
      <c r="D29" s="106"/>
      <c r="E29" s="106"/>
      <c r="F29" s="106"/>
      <c r="G29" s="106"/>
      <c r="H29" s="106"/>
      <c r="I29" s="106"/>
      <c r="J29" s="106"/>
      <c r="K29" s="133"/>
      <c r="L29" s="7"/>
    </row>
    <row r="30" spans="2:12" ht="23.25">
      <c r="B30" s="148" t="s">
        <v>90</v>
      </c>
      <c r="C30" s="60" t="s">
        <v>126</v>
      </c>
      <c r="D30" s="106"/>
      <c r="E30" s="106"/>
      <c r="F30" s="106"/>
      <c r="G30" s="106"/>
      <c r="H30" s="106"/>
      <c r="I30" s="106"/>
      <c r="J30" s="106"/>
      <c r="K30" s="133"/>
      <c r="L30" s="7"/>
    </row>
    <row r="31" spans="2:12" ht="54.75" customHeight="1">
      <c r="B31" s="148" t="s">
        <v>91</v>
      </c>
      <c r="C31" s="60" t="s">
        <v>127</v>
      </c>
      <c r="D31" s="105">
        <f>D29-D30</f>
        <v>0</v>
      </c>
      <c r="E31" s="105">
        <f aca="true" t="shared" si="2" ref="E31:K31">E29-E30</f>
        <v>0</v>
      </c>
      <c r="F31" s="105">
        <f t="shared" si="2"/>
        <v>0</v>
      </c>
      <c r="G31" s="105">
        <f t="shared" si="2"/>
        <v>0</v>
      </c>
      <c r="H31" s="105">
        <f t="shared" si="2"/>
        <v>0</v>
      </c>
      <c r="I31" s="105">
        <f t="shared" si="2"/>
        <v>0</v>
      </c>
      <c r="J31" s="105">
        <f t="shared" si="2"/>
        <v>0</v>
      </c>
      <c r="K31" s="134">
        <f t="shared" si="2"/>
        <v>0</v>
      </c>
      <c r="L31" s="7"/>
    </row>
    <row r="32" spans="2:12" ht="39.75" customHeight="1">
      <c r="B32" s="148" t="s">
        <v>92</v>
      </c>
      <c r="C32" s="103" t="s">
        <v>128</v>
      </c>
      <c r="D32" s="149">
        <f>IF(D29="","",(D29*100/D30)/100)</f>
      </c>
      <c r="E32" s="149">
        <f aca="true" t="shared" si="3" ref="E32:K32">IF(E29="","",(E29*100/E30)/100)</f>
      </c>
      <c r="F32" s="149">
        <f t="shared" si="3"/>
      </c>
      <c r="G32" s="149">
        <f t="shared" si="3"/>
      </c>
      <c r="H32" s="149">
        <f t="shared" si="3"/>
      </c>
      <c r="I32" s="149">
        <f t="shared" si="3"/>
      </c>
      <c r="J32" s="149">
        <f t="shared" si="3"/>
      </c>
      <c r="K32" s="150">
        <f t="shared" si="3"/>
      </c>
      <c r="L32" s="8"/>
    </row>
    <row r="33" spans="2:12" ht="39.75" customHeight="1">
      <c r="B33" s="148" t="s">
        <v>93</v>
      </c>
      <c r="C33" s="103" t="s">
        <v>129</v>
      </c>
      <c r="D33" s="151"/>
      <c r="E33" s="151"/>
      <c r="F33" s="151"/>
      <c r="G33" s="151"/>
      <c r="H33" s="151"/>
      <c r="I33" s="151"/>
      <c r="J33" s="151"/>
      <c r="K33" s="152"/>
      <c r="L33" s="8"/>
    </row>
    <row r="34" spans="2:12" ht="39.75" customHeight="1">
      <c r="B34" s="148" t="s">
        <v>94</v>
      </c>
      <c r="C34" s="103" t="s">
        <v>130</v>
      </c>
      <c r="D34" s="151"/>
      <c r="E34" s="151"/>
      <c r="F34" s="151"/>
      <c r="G34" s="151"/>
      <c r="H34" s="151"/>
      <c r="I34" s="151"/>
      <c r="J34" s="151"/>
      <c r="K34" s="152"/>
      <c r="L34" s="8"/>
    </row>
    <row r="35" spans="2:12" ht="39.75" customHeight="1">
      <c r="B35" s="148" t="s">
        <v>95</v>
      </c>
      <c r="C35" s="60" t="s">
        <v>131</v>
      </c>
      <c r="D35" s="106"/>
      <c r="E35" s="106"/>
      <c r="F35" s="106"/>
      <c r="G35" s="106"/>
      <c r="H35" s="106"/>
      <c r="I35" s="106"/>
      <c r="J35" s="106"/>
      <c r="K35" s="133"/>
      <c r="L35" s="9"/>
    </row>
    <row r="36" spans="2:12" ht="39.75" customHeight="1" thickBot="1">
      <c r="B36" s="153" t="s">
        <v>96</v>
      </c>
      <c r="C36" s="104" t="s">
        <v>132</v>
      </c>
      <c r="D36" s="154"/>
      <c r="E36" s="154"/>
      <c r="F36" s="154"/>
      <c r="G36" s="154"/>
      <c r="H36" s="154"/>
      <c r="I36" s="154"/>
      <c r="J36" s="154"/>
      <c r="K36" s="155"/>
      <c r="L36" s="7"/>
    </row>
    <row r="37" spans="2:12" ht="34.5" customHeight="1">
      <c r="B37" s="156" t="s">
        <v>87</v>
      </c>
      <c r="C37" s="280" t="s">
        <v>134</v>
      </c>
      <c r="D37" s="280"/>
      <c r="E37" s="280"/>
      <c r="F37" s="280"/>
      <c r="G37" s="280"/>
      <c r="H37" s="280"/>
      <c r="I37" s="280"/>
      <c r="J37" s="280"/>
      <c r="K37" s="281"/>
      <c r="L37" s="11"/>
    </row>
    <row r="38" spans="2:12" ht="34.5" customHeight="1">
      <c r="B38" s="157" t="s">
        <v>88</v>
      </c>
      <c r="C38" s="268" t="s">
        <v>135</v>
      </c>
      <c r="D38" s="268"/>
      <c r="E38" s="268"/>
      <c r="F38" s="268"/>
      <c r="G38" s="268"/>
      <c r="H38" s="268"/>
      <c r="I38" s="268"/>
      <c r="J38" s="268"/>
      <c r="K38" s="269"/>
      <c r="L38" s="11"/>
    </row>
    <row r="39" spans="2:12" ht="34.5" customHeight="1">
      <c r="B39" s="157" t="s">
        <v>89</v>
      </c>
      <c r="C39" s="268" t="s">
        <v>136</v>
      </c>
      <c r="D39" s="268"/>
      <c r="E39" s="268"/>
      <c r="F39" s="268"/>
      <c r="G39" s="268"/>
      <c r="H39" s="268"/>
      <c r="I39" s="268"/>
      <c r="J39" s="268"/>
      <c r="K39" s="269"/>
      <c r="L39" s="12"/>
    </row>
    <row r="40" spans="2:12" ht="34.5" customHeight="1">
      <c r="B40" s="157" t="s">
        <v>90</v>
      </c>
      <c r="C40" s="268" t="s">
        <v>137</v>
      </c>
      <c r="D40" s="268"/>
      <c r="E40" s="268"/>
      <c r="F40" s="268"/>
      <c r="G40" s="268"/>
      <c r="H40" s="268"/>
      <c r="I40" s="268"/>
      <c r="J40" s="268"/>
      <c r="K40" s="269"/>
      <c r="L40" s="13"/>
    </row>
    <row r="41" spans="2:12" ht="34.5" customHeight="1">
      <c r="B41" s="157" t="s">
        <v>91</v>
      </c>
      <c r="C41" s="270" t="s">
        <v>145</v>
      </c>
      <c r="D41" s="268"/>
      <c r="E41" s="268"/>
      <c r="F41" s="268"/>
      <c r="G41" s="268"/>
      <c r="H41" s="268"/>
      <c r="I41" s="268"/>
      <c r="J41" s="268"/>
      <c r="K41" s="269"/>
      <c r="L41" s="14"/>
    </row>
    <row r="42" spans="2:12" ht="34.5" customHeight="1">
      <c r="B42" s="157" t="s">
        <v>92</v>
      </c>
      <c r="C42" s="270" t="s">
        <v>146</v>
      </c>
      <c r="D42" s="268"/>
      <c r="E42" s="268"/>
      <c r="F42" s="268"/>
      <c r="G42" s="268"/>
      <c r="H42" s="268"/>
      <c r="I42" s="268"/>
      <c r="J42" s="268"/>
      <c r="K42" s="269"/>
      <c r="L42" s="11"/>
    </row>
    <row r="43" spans="2:12" ht="34.5" customHeight="1">
      <c r="B43" s="157" t="s">
        <v>93</v>
      </c>
      <c r="C43" s="268" t="s">
        <v>138</v>
      </c>
      <c r="D43" s="268"/>
      <c r="E43" s="268"/>
      <c r="F43" s="268"/>
      <c r="G43" s="268"/>
      <c r="H43" s="268"/>
      <c r="I43" s="268"/>
      <c r="J43" s="268"/>
      <c r="K43" s="269"/>
      <c r="L43" s="11"/>
    </row>
    <row r="44" spans="2:12" ht="34.5" customHeight="1">
      <c r="B44" s="157" t="s">
        <v>94</v>
      </c>
      <c r="C44" s="268" t="s">
        <v>139</v>
      </c>
      <c r="D44" s="268"/>
      <c r="E44" s="268"/>
      <c r="F44" s="268"/>
      <c r="G44" s="268"/>
      <c r="H44" s="268"/>
      <c r="I44" s="268"/>
      <c r="J44" s="268"/>
      <c r="K44" s="269"/>
      <c r="L44" s="11"/>
    </row>
    <row r="45" spans="2:12" ht="34.5" customHeight="1">
      <c r="B45" s="157" t="s">
        <v>95</v>
      </c>
      <c r="C45" s="268" t="s">
        <v>140</v>
      </c>
      <c r="D45" s="268"/>
      <c r="E45" s="268"/>
      <c r="F45" s="268"/>
      <c r="G45" s="268"/>
      <c r="H45" s="268"/>
      <c r="I45" s="268"/>
      <c r="J45" s="268"/>
      <c r="K45" s="269"/>
      <c r="L45" s="11"/>
    </row>
    <row r="46" spans="2:12" ht="34.5" customHeight="1" thickBot="1">
      <c r="B46" s="158" t="s">
        <v>96</v>
      </c>
      <c r="C46" s="278" t="s">
        <v>141</v>
      </c>
      <c r="D46" s="278"/>
      <c r="E46" s="278"/>
      <c r="F46" s="278"/>
      <c r="G46" s="278"/>
      <c r="H46" s="278"/>
      <c r="I46" s="278"/>
      <c r="J46" s="278"/>
      <c r="K46" s="279"/>
      <c r="L46" s="11"/>
    </row>
    <row r="47" spans="2:12" ht="49.5" customHeight="1">
      <c r="B47" s="16"/>
      <c r="C47" s="271"/>
      <c r="D47" s="271"/>
      <c r="E47" s="271"/>
      <c r="F47" s="271"/>
      <c r="G47" s="271"/>
      <c r="H47" s="271"/>
      <c r="I47" s="271"/>
      <c r="J47" s="271"/>
      <c r="K47" s="271"/>
      <c r="L47" s="11"/>
    </row>
    <row r="48" spans="2:12" ht="49.5" customHeight="1">
      <c r="B48" s="16"/>
      <c r="C48" s="292"/>
      <c r="D48" s="292"/>
      <c r="E48" s="292"/>
      <c r="F48" s="292"/>
      <c r="G48" s="292"/>
      <c r="H48" s="292"/>
      <c r="I48" s="292"/>
      <c r="J48" s="292"/>
      <c r="K48" s="292"/>
      <c r="L48" s="12"/>
    </row>
    <row r="49" spans="2:12" ht="49.5" customHeight="1">
      <c r="B49" s="16"/>
      <c r="C49" s="277"/>
      <c r="D49" s="277"/>
      <c r="E49" s="277"/>
      <c r="F49" s="277"/>
      <c r="G49" s="277"/>
      <c r="H49" s="277"/>
      <c r="I49" s="277"/>
      <c r="J49" s="277"/>
      <c r="K49" s="277"/>
      <c r="L49" s="13"/>
    </row>
    <row r="50" spans="2:12" ht="49.5" customHeight="1">
      <c r="B50" s="17"/>
      <c r="C50" s="288"/>
      <c r="D50" s="288"/>
      <c r="E50" s="288"/>
      <c r="F50" s="288"/>
      <c r="G50" s="288"/>
      <c r="H50" s="288"/>
      <c r="I50" s="288"/>
      <c r="J50" s="288"/>
      <c r="K50" s="288"/>
      <c r="L50" s="14"/>
    </row>
    <row r="51" spans="2:12" ht="49.5" customHeight="1">
      <c r="B51" s="18"/>
      <c r="C51" s="289"/>
      <c r="D51" s="289"/>
      <c r="E51" s="289"/>
      <c r="F51" s="289"/>
      <c r="G51" s="289"/>
      <c r="H51" s="289"/>
      <c r="I51" s="289"/>
      <c r="J51" s="289"/>
      <c r="K51" s="289"/>
      <c r="L51" s="15"/>
    </row>
    <row r="52" spans="2:12" ht="49.5" customHeight="1">
      <c r="B52" s="16"/>
      <c r="C52" s="271"/>
      <c r="D52" s="271"/>
      <c r="E52" s="271"/>
      <c r="F52" s="271"/>
      <c r="G52" s="271"/>
      <c r="H52" s="271"/>
      <c r="I52" s="271"/>
      <c r="J52" s="271"/>
      <c r="K52" s="271"/>
      <c r="L52" s="11"/>
    </row>
    <row r="53" spans="2:12" ht="49.5" customHeight="1">
      <c r="B53" s="16"/>
      <c r="C53" s="271"/>
      <c r="D53" s="271"/>
      <c r="E53" s="271"/>
      <c r="F53" s="271"/>
      <c r="G53" s="271"/>
      <c r="H53" s="271"/>
      <c r="I53" s="271"/>
      <c r="J53" s="271"/>
      <c r="K53" s="271"/>
      <c r="L53" s="11"/>
    </row>
    <row r="54" spans="2:12" ht="49.5" customHeight="1">
      <c r="B54" s="16"/>
      <c r="C54" s="271"/>
      <c r="D54" s="271"/>
      <c r="E54" s="271"/>
      <c r="F54" s="271"/>
      <c r="G54" s="271"/>
      <c r="H54" s="271"/>
      <c r="I54" s="271"/>
      <c r="J54" s="271"/>
      <c r="K54" s="271"/>
      <c r="L54" s="11"/>
    </row>
    <row r="55" spans="2:12" ht="49.5" customHeight="1">
      <c r="B55" s="16"/>
      <c r="C55" s="271"/>
      <c r="D55" s="271"/>
      <c r="E55" s="271"/>
      <c r="F55" s="271"/>
      <c r="G55" s="271"/>
      <c r="H55" s="271"/>
      <c r="I55" s="271"/>
      <c r="J55" s="271"/>
      <c r="K55" s="271"/>
      <c r="L55" s="11"/>
    </row>
    <row r="56" spans="2:12" ht="49.5" customHeight="1">
      <c r="B56" s="16"/>
      <c r="C56" s="271"/>
      <c r="D56" s="271"/>
      <c r="E56" s="271"/>
      <c r="F56" s="271"/>
      <c r="G56" s="271"/>
      <c r="H56" s="271"/>
      <c r="I56" s="271"/>
      <c r="J56" s="271"/>
      <c r="K56" s="271"/>
      <c r="L56" s="11"/>
    </row>
    <row r="57" ht="12.75" customHeight="1"/>
    <row r="58" ht="12.75" customHeight="1"/>
  </sheetData>
  <sheetProtection/>
  <mergeCells count="32">
    <mergeCell ref="B25:K25"/>
    <mergeCell ref="C55:K55"/>
    <mergeCell ref="C48:K48"/>
    <mergeCell ref="C16:K16"/>
    <mergeCell ref="C18:K18"/>
    <mergeCell ref="C47:K47"/>
    <mergeCell ref="C38:K38"/>
    <mergeCell ref="C39:K39"/>
    <mergeCell ref="C20:K20"/>
    <mergeCell ref="C37:K37"/>
    <mergeCell ref="C56:K56"/>
    <mergeCell ref="C50:K50"/>
    <mergeCell ref="C51:K51"/>
    <mergeCell ref="C52:K52"/>
    <mergeCell ref="C53:K53"/>
    <mergeCell ref="C43:K43"/>
    <mergeCell ref="C14:K14"/>
    <mergeCell ref="C15:K15"/>
    <mergeCell ref="C21:K21"/>
    <mergeCell ref="C22:K22"/>
    <mergeCell ref="C23:K23"/>
    <mergeCell ref="C19:K19"/>
    <mergeCell ref="C40:K40"/>
    <mergeCell ref="C41:K41"/>
    <mergeCell ref="C54:K54"/>
    <mergeCell ref="C44:K44"/>
    <mergeCell ref="C17:K17"/>
    <mergeCell ref="B2:K2"/>
    <mergeCell ref="C49:K49"/>
    <mergeCell ref="C45:K45"/>
    <mergeCell ref="C46:K46"/>
    <mergeCell ref="C42:K42"/>
  </mergeCells>
  <conditionalFormatting sqref="D34:K34">
    <cfRule type="cellIs" priority="12" dxfId="0" operator="greaterThan" stopIfTrue="1">
      <formula>0.05</formula>
    </cfRule>
  </conditionalFormatting>
  <printOptions horizontalCentered="1" verticalCentered="1"/>
  <pageMargins left="0" right="0" top="0" bottom="0" header="0" footer="0"/>
  <pageSetup fitToHeight="3" horizontalDpi="600" verticalDpi="600" orientation="landscape" paperSize="9" scale="40" r:id="rId1"/>
  <colBreaks count="1" manualBreakCount="1">
    <brk id="11" min="1" max="37" man="1"/>
  </colBreaks>
</worksheet>
</file>

<file path=xl/worksheets/sheet4.xml><?xml version="1.0" encoding="utf-8"?>
<worksheet xmlns="http://schemas.openxmlformats.org/spreadsheetml/2006/main" xmlns:r="http://schemas.openxmlformats.org/officeDocument/2006/relationships">
  <sheetPr>
    <pageSetUpPr fitToPage="1"/>
  </sheetPr>
  <dimension ref="B2:L46"/>
  <sheetViews>
    <sheetView zoomScale="50" zoomScaleNormal="50" zoomScalePageLayoutView="0" workbookViewId="0" topLeftCell="A1">
      <selection activeCell="B2" sqref="B2:K46"/>
    </sheetView>
  </sheetViews>
  <sheetFormatPr defaultColWidth="11.421875" defaultRowHeight="12.75"/>
  <cols>
    <col min="1" max="1" width="3.421875" style="5" customWidth="1"/>
    <col min="2" max="2" width="25.7109375" style="5" customWidth="1"/>
    <col min="3" max="3" width="38.7109375" style="5" customWidth="1"/>
    <col min="4" max="5" width="28.7109375" style="5" customWidth="1"/>
    <col min="6" max="6" width="32.421875" style="5" customWidth="1"/>
    <col min="7" max="7" width="28.7109375" style="5" customWidth="1"/>
    <col min="8" max="8" width="32.7109375" style="5" customWidth="1"/>
    <col min="9" max="9" width="35.421875" style="5" customWidth="1"/>
    <col min="10" max="11" width="28.7109375" style="5" customWidth="1"/>
    <col min="12" max="12" width="15.421875" style="5" customWidth="1"/>
    <col min="13" max="13" width="25.7109375" style="5" customWidth="1"/>
    <col min="14" max="14" width="38.7109375" style="5" customWidth="1"/>
    <col min="15" max="23" width="28.7109375" style="5" customWidth="1"/>
    <col min="24" max="25" width="2.7109375" style="5" customWidth="1"/>
    <col min="26" max="29" width="40.7109375" style="5" customWidth="1"/>
    <col min="30" max="30" width="2.7109375" style="5" customWidth="1"/>
    <col min="31" max="34" width="40.7109375" style="5" customWidth="1"/>
    <col min="35" max="35" width="2.7109375" style="5" customWidth="1"/>
    <col min="36" max="38" width="40.7109375" style="5" customWidth="1"/>
    <col min="39" max="39" width="30.7109375" style="5" customWidth="1"/>
    <col min="40" max="40" width="5.7109375" style="5" customWidth="1"/>
    <col min="41" max="43" width="40.7109375" style="5" customWidth="1"/>
    <col min="44" max="44" width="30.7109375" style="5" customWidth="1"/>
    <col min="45" max="16384" width="11.421875" style="5" customWidth="1"/>
  </cols>
  <sheetData>
    <row r="2" spans="2:12" ht="24" thickBot="1">
      <c r="B2" s="301" t="s">
        <v>147</v>
      </c>
      <c r="C2" s="301"/>
      <c r="D2" s="301"/>
      <c r="E2" s="301"/>
      <c r="F2" s="301"/>
      <c r="G2" s="301"/>
      <c r="H2" s="301"/>
      <c r="I2" s="301"/>
      <c r="J2" s="301"/>
      <c r="K2" s="301"/>
      <c r="L2" s="20"/>
    </row>
    <row r="3" spans="2:12" ht="27.75" thickBot="1" thickTop="1">
      <c r="B3" s="311"/>
      <c r="C3" s="311"/>
      <c r="D3" s="311"/>
      <c r="E3" s="311"/>
      <c r="F3" s="311"/>
      <c r="G3" s="21">
        <v>10</v>
      </c>
      <c r="H3" s="22"/>
      <c r="I3" s="307"/>
      <c r="J3" s="307"/>
      <c r="K3" s="307"/>
      <c r="L3" s="20"/>
    </row>
    <row r="4" spans="2:12" ht="11.25" customHeight="1" thickBot="1" thickTop="1">
      <c r="B4" s="312"/>
      <c r="C4" s="312"/>
      <c r="D4" s="312"/>
      <c r="E4" s="312"/>
      <c r="F4" s="312"/>
      <c r="G4" s="23"/>
      <c r="H4" s="22"/>
      <c r="I4" s="308"/>
      <c r="J4" s="308"/>
      <c r="K4" s="308"/>
      <c r="L4" s="20"/>
    </row>
    <row r="5" spans="2:12" ht="40.5">
      <c r="B5" s="100" t="s">
        <v>67</v>
      </c>
      <c r="C5" s="54"/>
      <c r="D5" s="55" t="s">
        <v>99</v>
      </c>
      <c r="E5" s="55" t="s">
        <v>100</v>
      </c>
      <c r="F5" s="55" t="s">
        <v>101</v>
      </c>
      <c r="G5" s="55" t="s">
        <v>102</v>
      </c>
      <c r="H5" s="55" t="s">
        <v>98</v>
      </c>
      <c r="I5" s="55" t="s">
        <v>103</v>
      </c>
      <c r="J5" s="55" t="s">
        <v>104</v>
      </c>
      <c r="K5" s="107" t="s">
        <v>105</v>
      </c>
      <c r="L5" s="20"/>
    </row>
    <row r="6" spans="2:12" ht="36">
      <c r="B6" s="135" t="s">
        <v>68</v>
      </c>
      <c r="C6" s="101" t="s">
        <v>106</v>
      </c>
      <c r="D6" s="159">
        <f>'ECONOMIC DATA LOCAL CURRENCY'!D4</f>
        <v>0</v>
      </c>
      <c r="E6" s="159">
        <f>'ECONOMIC DATA LOCAL CURRENCY'!E4</f>
        <v>0</v>
      </c>
      <c r="F6" s="159">
        <f>'ECONOMIC DATA LOCAL CURRENCY'!F4</f>
        <v>0</v>
      </c>
      <c r="G6" s="159">
        <f>'ECONOMIC DATA LOCAL CURRENCY'!G4</f>
        <v>0</v>
      </c>
      <c r="H6" s="159">
        <f>'ECONOMIC DATA LOCAL CURRENCY'!H4</f>
        <v>0</v>
      </c>
      <c r="I6" s="159">
        <f>'ECONOMIC DATA LOCAL CURRENCY'!I4</f>
        <v>0</v>
      </c>
      <c r="J6" s="159">
        <f>'ECONOMIC DATA LOCAL CURRENCY'!J4</f>
        <v>0</v>
      </c>
      <c r="K6" s="160">
        <f>'ECONOMIC DATA LOCAL CURRENCY'!K4</f>
        <v>0</v>
      </c>
      <c r="L6" s="20"/>
    </row>
    <row r="7" spans="2:12" ht="36">
      <c r="B7" s="135" t="s">
        <v>69</v>
      </c>
      <c r="C7" s="101" t="s">
        <v>107</v>
      </c>
      <c r="D7" s="161">
        <f>'ECONOMIC DATA LOCAL CURRENCY'!D5/'ECONOMIC DATA IN EUROS'!$G$3</f>
        <v>0</v>
      </c>
      <c r="E7" s="161">
        <f>'ECONOMIC DATA LOCAL CURRENCY'!E5/'ECONOMIC DATA IN EUROS'!$G$3</f>
        <v>0</v>
      </c>
      <c r="F7" s="161">
        <f>'ECONOMIC DATA LOCAL CURRENCY'!F5/'ECONOMIC DATA IN EUROS'!$G$3</f>
        <v>0</v>
      </c>
      <c r="G7" s="161">
        <f>'ECONOMIC DATA LOCAL CURRENCY'!G5/'ECONOMIC DATA IN EUROS'!$G$3</f>
        <v>0</v>
      </c>
      <c r="H7" s="161">
        <f>'ECONOMIC DATA LOCAL CURRENCY'!H5/'ECONOMIC DATA IN EUROS'!$G$3</f>
        <v>0</v>
      </c>
      <c r="I7" s="161">
        <f>'ECONOMIC DATA LOCAL CURRENCY'!I5/'ECONOMIC DATA IN EUROS'!$G$3</f>
        <v>0</v>
      </c>
      <c r="J7" s="161">
        <f>'ECONOMIC DATA LOCAL CURRENCY'!J5/'ECONOMIC DATA IN EUROS'!$G$3</f>
        <v>0</v>
      </c>
      <c r="K7" s="162">
        <f>'ECONOMIC DATA LOCAL CURRENCY'!K5/'ECONOMIC DATA IN EUROS'!$G$3</f>
        <v>0</v>
      </c>
      <c r="L7" s="20"/>
    </row>
    <row r="8" spans="2:12" ht="36">
      <c r="B8" s="135" t="s">
        <v>70</v>
      </c>
      <c r="C8" s="138" t="s">
        <v>108</v>
      </c>
      <c r="D8" s="161">
        <f>'ECONOMIC DATA LOCAL CURRENCY'!D6/'ECONOMIC DATA IN EUROS'!$G$3</f>
        <v>0</v>
      </c>
      <c r="E8" s="161">
        <f>'ECONOMIC DATA LOCAL CURRENCY'!E6/'ECONOMIC DATA IN EUROS'!$G$3</f>
        <v>0</v>
      </c>
      <c r="F8" s="161">
        <f>'ECONOMIC DATA LOCAL CURRENCY'!F6/'ECONOMIC DATA IN EUROS'!$G$3</f>
        <v>0</v>
      </c>
      <c r="G8" s="161">
        <f>'ECONOMIC DATA LOCAL CURRENCY'!G6/'ECONOMIC DATA IN EUROS'!$G$3</f>
        <v>0</v>
      </c>
      <c r="H8" s="161">
        <f>'ECONOMIC DATA LOCAL CURRENCY'!H6/'ECONOMIC DATA IN EUROS'!$G$3</f>
        <v>0</v>
      </c>
      <c r="I8" s="161">
        <f>'ECONOMIC DATA LOCAL CURRENCY'!I6/'ECONOMIC DATA IN EUROS'!$G$3</f>
        <v>0</v>
      </c>
      <c r="J8" s="161">
        <f>'ECONOMIC DATA LOCAL CURRENCY'!J6/'ECONOMIC DATA IN EUROS'!$G$3</f>
        <v>0</v>
      </c>
      <c r="K8" s="162">
        <f>'ECONOMIC DATA LOCAL CURRENCY'!K6/'ECONOMIC DATA IN EUROS'!$G$3</f>
        <v>0</v>
      </c>
      <c r="L8" s="20"/>
    </row>
    <row r="9" spans="2:12" ht="36">
      <c r="B9" s="135" t="s">
        <v>71</v>
      </c>
      <c r="C9" s="138" t="s">
        <v>109</v>
      </c>
      <c r="D9" s="163">
        <f>'ECONOMIC DATA LOCAL CURRENCY'!D7</f>
        <v>0</v>
      </c>
      <c r="E9" s="163">
        <f>'ECONOMIC DATA LOCAL CURRENCY'!E7</f>
        <v>0</v>
      </c>
      <c r="F9" s="163">
        <f>'ECONOMIC DATA LOCAL CURRENCY'!F7</f>
        <v>0</v>
      </c>
      <c r="G9" s="163">
        <f>'ECONOMIC DATA LOCAL CURRENCY'!G7</f>
        <v>0</v>
      </c>
      <c r="H9" s="163">
        <f>'ECONOMIC DATA LOCAL CURRENCY'!H7</f>
        <v>0</v>
      </c>
      <c r="I9" s="163">
        <f>'ECONOMIC DATA LOCAL CURRENCY'!I7</f>
        <v>0</v>
      </c>
      <c r="J9" s="163">
        <f>'ECONOMIC DATA LOCAL CURRENCY'!J7</f>
        <v>0</v>
      </c>
      <c r="K9" s="164">
        <f>'ECONOMIC DATA LOCAL CURRENCY'!K7</f>
        <v>0</v>
      </c>
      <c r="L9" s="20"/>
    </row>
    <row r="10" spans="2:12" ht="36">
      <c r="B10" s="135" t="s">
        <v>72</v>
      </c>
      <c r="C10" s="138" t="s">
        <v>110</v>
      </c>
      <c r="D10" s="163">
        <f>'ECONOMIC DATA LOCAL CURRENCY'!D8</f>
        <v>0</v>
      </c>
      <c r="E10" s="163">
        <f>'ECONOMIC DATA LOCAL CURRENCY'!E8</f>
        <v>0</v>
      </c>
      <c r="F10" s="163">
        <f>'ECONOMIC DATA LOCAL CURRENCY'!F8</f>
        <v>0</v>
      </c>
      <c r="G10" s="163">
        <f>'ECONOMIC DATA LOCAL CURRENCY'!G8</f>
        <v>0</v>
      </c>
      <c r="H10" s="163">
        <f>'ECONOMIC DATA LOCAL CURRENCY'!H8</f>
        <v>0</v>
      </c>
      <c r="I10" s="163">
        <f>'ECONOMIC DATA LOCAL CURRENCY'!I8</f>
        <v>0</v>
      </c>
      <c r="J10" s="163">
        <f>'ECONOMIC DATA LOCAL CURRENCY'!J8</f>
        <v>0</v>
      </c>
      <c r="K10" s="164">
        <f>'ECONOMIC DATA LOCAL CURRENCY'!K8</f>
        <v>0</v>
      </c>
      <c r="L10" s="20"/>
    </row>
    <row r="11" spans="2:12" ht="23.25">
      <c r="B11" s="135" t="s">
        <v>73</v>
      </c>
      <c r="C11" s="138" t="s">
        <v>111</v>
      </c>
      <c r="D11" s="141">
        <f>_xlfn.IFERROR(D10/(D9+D10),0)</f>
        <v>0</v>
      </c>
      <c r="E11" s="141">
        <f aca="true" t="shared" si="0" ref="E11:K11">_xlfn.IFERROR(E10/(E9+E10),0)</f>
        <v>0</v>
      </c>
      <c r="F11" s="141">
        <f t="shared" si="0"/>
        <v>0</v>
      </c>
      <c r="G11" s="141">
        <f t="shared" si="0"/>
        <v>0</v>
      </c>
      <c r="H11" s="141">
        <f t="shared" si="0"/>
        <v>0</v>
      </c>
      <c r="I11" s="141">
        <f t="shared" si="0"/>
        <v>0</v>
      </c>
      <c r="J11" s="141">
        <f t="shared" si="0"/>
        <v>0</v>
      </c>
      <c r="K11" s="141">
        <f t="shared" si="0"/>
        <v>0</v>
      </c>
      <c r="L11" s="20"/>
    </row>
    <row r="12" spans="2:12" ht="36">
      <c r="B12" s="135" t="s">
        <v>74</v>
      </c>
      <c r="C12" s="101" t="s">
        <v>112</v>
      </c>
      <c r="D12" s="159">
        <f>'ECONOMIC DATA LOCAL CURRENCY'!D10</f>
        <v>0</v>
      </c>
      <c r="E12" s="159">
        <f>'ECONOMIC DATA LOCAL CURRENCY'!E10</f>
        <v>0</v>
      </c>
      <c r="F12" s="159">
        <f>'ECONOMIC DATA LOCAL CURRENCY'!F10</f>
        <v>0</v>
      </c>
      <c r="G12" s="159">
        <f>'ECONOMIC DATA LOCAL CURRENCY'!G10</f>
        <v>0</v>
      </c>
      <c r="H12" s="159">
        <f>'ECONOMIC DATA LOCAL CURRENCY'!H10</f>
        <v>0</v>
      </c>
      <c r="I12" s="159">
        <f>'ECONOMIC DATA LOCAL CURRENCY'!I10</f>
        <v>0</v>
      </c>
      <c r="J12" s="159">
        <f>'ECONOMIC DATA LOCAL CURRENCY'!J10</f>
        <v>0</v>
      </c>
      <c r="K12" s="160">
        <f>'ECONOMIC DATA LOCAL CURRENCY'!K10</f>
        <v>0</v>
      </c>
      <c r="L12" s="20"/>
    </row>
    <row r="13" spans="2:12" ht="36">
      <c r="B13" s="135" t="s">
        <v>75</v>
      </c>
      <c r="C13" s="101" t="s">
        <v>113</v>
      </c>
      <c r="D13" s="161">
        <f>'ECONOMIC DATA LOCAL CURRENCY'!D11/'ECONOMIC DATA IN EUROS'!$G$3</f>
        <v>0</v>
      </c>
      <c r="E13" s="161">
        <f>'ECONOMIC DATA LOCAL CURRENCY'!E11/'ECONOMIC DATA IN EUROS'!$G$3</f>
        <v>0</v>
      </c>
      <c r="F13" s="161">
        <f>'ECONOMIC DATA LOCAL CURRENCY'!F11/'ECONOMIC DATA IN EUROS'!$G$3</f>
        <v>0</v>
      </c>
      <c r="G13" s="161">
        <f>'ECONOMIC DATA LOCAL CURRENCY'!G11/'ECONOMIC DATA IN EUROS'!$G$3</f>
        <v>0</v>
      </c>
      <c r="H13" s="161">
        <f>'ECONOMIC DATA LOCAL CURRENCY'!H11/'ECONOMIC DATA IN EUROS'!$G$3</f>
        <v>0</v>
      </c>
      <c r="I13" s="161">
        <f>'ECONOMIC DATA LOCAL CURRENCY'!I11/'ECONOMIC DATA IN EUROS'!$G$3</f>
        <v>0</v>
      </c>
      <c r="J13" s="161">
        <f>'ECONOMIC DATA LOCAL CURRENCY'!J11/'ECONOMIC DATA IN EUROS'!$G$3</f>
        <v>0</v>
      </c>
      <c r="K13" s="162">
        <f>'ECONOMIC DATA LOCAL CURRENCY'!K11/'ECONOMIC DATA IN EUROS'!$G$3</f>
        <v>0</v>
      </c>
      <c r="L13" s="20"/>
    </row>
    <row r="14" spans="2:12" ht="36">
      <c r="B14" s="135" t="s">
        <v>76</v>
      </c>
      <c r="C14" s="101" t="s">
        <v>114</v>
      </c>
      <c r="D14" s="159">
        <f>'ECONOMIC DATA LOCAL CURRENCY'!D12</f>
        <v>0</v>
      </c>
      <c r="E14" s="159">
        <f>'ECONOMIC DATA LOCAL CURRENCY'!E12</f>
        <v>0</v>
      </c>
      <c r="F14" s="159">
        <f>'ECONOMIC DATA LOCAL CURRENCY'!F12</f>
        <v>0</v>
      </c>
      <c r="G14" s="159">
        <f>'ECONOMIC DATA LOCAL CURRENCY'!G12</f>
        <v>0</v>
      </c>
      <c r="H14" s="159">
        <f>'ECONOMIC DATA LOCAL CURRENCY'!H12</f>
        <v>0</v>
      </c>
      <c r="I14" s="159">
        <f>'ECONOMIC DATA LOCAL CURRENCY'!I12</f>
        <v>0</v>
      </c>
      <c r="J14" s="159">
        <f>'ECONOMIC DATA LOCAL CURRENCY'!J12</f>
        <v>0</v>
      </c>
      <c r="K14" s="160">
        <f>'ECONOMIC DATA LOCAL CURRENCY'!K12</f>
        <v>0</v>
      </c>
      <c r="L14" s="20"/>
    </row>
    <row r="15" spans="2:12" ht="24" thickBot="1">
      <c r="B15" s="142" t="s">
        <v>77</v>
      </c>
      <c r="C15" s="112" t="s">
        <v>115</v>
      </c>
      <c r="D15" s="165" t="e">
        <f>'ECONOMIC DATA LOCAL CURRENCY'!D13</f>
        <v>#DIV/0!</v>
      </c>
      <c r="E15" s="165" t="e">
        <f>'ECONOMIC DATA LOCAL CURRENCY'!E13</f>
        <v>#DIV/0!</v>
      </c>
      <c r="F15" s="165" t="e">
        <f>'ECONOMIC DATA LOCAL CURRENCY'!F13</f>
        <v>#DIV/0!</v>
      </c>
      <c r="G15" s="165" t="e">
        <f>'ECONOMIC DATA LOCAL CURRENCY'!G13</f>
        <v>#DIV/0!</v>
      </c>
      <c r="H15" s="165" t="e">
        <f>'ECONOMIC DATA LOCAL CURRENCY'!H13</f>
        <v>#DIV/0!</v>
      </c>
      <c r="I15" s="165" t="e">
        <f>'ECONOMIC DATA LOCAL CURRENCY'!I13</f>
        <v>#DIV/0!</v>
      </c>
      <c r="J15" s="165" t="e">
        <f>'ECONOMIC DATA LOCAL CURRENCY'!J13</f>
        <v>#DIV/0!</v>
      </c>
      <c r="K15" s="166" t="e">
        <f>'ECONOMIC DATA LOCAL CURRENCY'!K13</f>
        <v>#DIV/0!</v>
      </c>
      <c r="L15" s="20"/>
    </row>
    <row r="16" spans="2:12" ht="23.25">
      <c r="B16" s="24"/>
      <c r="C16" s="25"/>
      <c r="D16" s="25"/>
      <c r="E16" s="25"/>
      <c r="F16" s="25"/>
      <c r="G16" s="25"/>
      <c r="H16" s="25"/>
      <c r="I16" s="25"/>
      <c r="J16" s="25"/>
      <c r="K16" s="25"/>
      <c r="L16" s="20"/>
    </row>
    <row r="17" spans="2:12" ht="45" customHeight="1" thickBot="1">
      <c r="B17" s="313" t="s">
        <v>191</v>
      </c>
      <c r="C17" s="314"/>
      <c r="D17" s="314"/>
      <c r="E17" s="314"/>
      <c r="F17" s="314"/>
      <c r="G17" s="314"/>
      <c r="H17" s="314"/>
      <c r="I17" s="314"/>
      <c r="J17" s="314"/>
      <c r="K17" s="314"/>
      <c r="L17" s="20"/>
    </row>
    <row r="18" spans="2:11" ht="40.5">
      <c r="B18" s="100" t="s">
        <v>67</v>
      </c>
      <c r="C18" s="54"/>
      <c r="D18" s="55" t="s">
        <v>99</v>
      </c>
      <c r="E18" s="55" t="s">
        <v>100</v>
      </c>
      <c r="F18" s="55" t="s">
        <v>101</v>
      </c>
      <c r="G18" s="55" t="s">
        <v>102</v>
      </c>
      <c r="H18" s="55" t="s">
        <v>98</v>
      </c>
      <c r="I18" s="55" t="s">
        <v>103</v>
      </c>
      <c r="J18" s="55" t="s">
        <v>104</v>
      </c>
      <c r="K18" s="107" t="s">
        <v>105</v>
      </c>
    </row>
    <row r="19" spans="2:11" ht="36">
      <c r="B19" s="148" t="s">
        <v>87</v>
      </c>
      <c r="C19" s="60" t="s">
        <v>133</v>
      </c>
      <c r="D19" s="167">
        <f>'ECONOMIC DATA LOCAL CURRENCY'!D27/'ECONOMIC DATA IN EUROS'!$G$3</f>
        <v>0</v>
      </c>
      <c r="E19" s="167">
        <f>'ECONOMIC DATA LOCAL CURRENCY'!E27/'ECONOMIC DATA IN EUROS'!$G$3</f>
        <v>0</v>
      </c>
      <c r="F19" s="167">
        <f>'ECONOMIC DATA LOCAL CURRENCY'!F27/'ECONOMIC DATA IN EUROS'!$G$3</f>
        <v>0</v>
      </c>
      <c r="G19" s="167">
        <f>'ECONOMIC DATA LOCAL CURRENCY'!G27/'ECONOMIC DATA IN EUROS'!$G$3</f>
        <v>0</v>
      </c>
      <c r="H19" s="167">
        <f>'ECONOMIC DATA LOCAL CURRENCY'!H27/'ECONOMIC DATA IN EUROS'!$G$3</f>
        <v>0</v>
      </c>
      <c r="I19" s="167">
        <f>'ECONOMIC DATA LOCAL CURRENCY'!I27/'ECONOMIC DATA IN EUROS'!$G$3</f>
        <v>0</v>
      </c>
      <c r="J19" s="167">
        <f>'ECONOMIC DATA LOCAL CURRENCY'!J27/'ECONOMIC DATA IN EUROS'!$G$3</f>
        <v>0</v>
      </c>
      <c r="K19" s="168">
        <f>'ECONOMIC DATA LOCAL CURRENCY'!K27/'ECONOMIC DATA IN EUROS'!$G$3</f>
        <v>0</v>
      </c>
    </row>
    <row r="20" spans="2:11" ht="36">
      <c r="B20" s="148" t="s">
        <v>88</v>
      </c>
      <c r="C20" s="60" t="s">
        <v>124</v>
      </c>
      <c r="D20" s="167">
        <f>'ECONOMIC DATA LOCAL CURRENCY'!D28/'ECONOMIC DATA IN EUROS'!$G$3</f>
        <v>0</v>
      </c>
      <c r="E20" s="167">
        <f>'ECONOMIC DATA LOCAL CURRENCY'!E28/'ECONOMIC DATA IN EUROS'!$G$3</f>
        <v>0</v>
      </c>
      <c r="F20" s="167">
        <f>'ECONOMIC DATA LOCAL CURRENCY'!F28/'ECONOMIC DATA IN EUROS'!$G$3</f>
        <v>0</v>
      </c>
      <c r="G20" s="167">
        <f>'ECONOMIC DATA LOCAL CURRENCY'!G28/'ECONOMIC DATA IN EUROS'!$G$3</f>
        <v>0</v>
      </c>
      <c r="H20" s="167">
        <f>'ECONOMIC DATA LOCAL CURRENCY'!H28/'ECONOMIC DATA IN EUROS'!$G$3</f>
        <v>0</v>
      </c>
      <c r="I20" s="167">
        <f>'ECONOMIC DATA LOCAL CURRENCY'!I28/'ECONOMIC DATA IN EUROS'!$G$3</f>
        <v>0</v>
      </c>
      <c r="J20" s="167">
        <f>'ECONOMIC DATA LOCAL CURRENCY'!J28/'ECONOMIC DATA IN EUROS'!$G$3</f>
        <v>0</v>
      </c>
      <c r="K20" s="168">
        <f>'ECONOMIC DATA LOCAL CURRENCY'!K28/'ECONOMIC DATA IN EUROS'!$G$3</f>
        <v>0</v>
      </c>
    </row>
    <row r="21" spans="2:11" ht="36">
      <c r="B21" s="148" t="s">
        <v>89</v>
      </c>
      <c r="C21" s="60" t="s">
        <v>125</v>
      </c>
      <c r="D21" s="167">
        <f>'ECONOMIC DATA LOCAL CURRENCY'!D29/'ECONOMIC DATA IN EUROS'!$G$3</f>
        <v>0</v>
      </c>
      <c r="E21" s="167">
        <f>'ECONOMIC DATA LOCAL CURRENCY'!E29/'ECONOMIC DATA IN EUROS'!$G$3</f>
        <v>0</v>
      </c>
      <c r="F21" s="167">
        <f>'ECONOMIC DATA LOCAL CURRENCY'!F29/'ECONOMIC DATA IN EUROS'!$G$3</f>
        <v>0</v>
      </c>
      <c r="G21" s="167">
        <f>'ECONOMIC DATA LOCAL CURRENCY'!G29/'ECONOMIC DATA IN EUROS'!$G$3</f>
        <v>0</v>
      </c>
      <c r="H21" s="167">
        <f>'ECONOMIC DATA LOCAL CURRENCY'!H29/'ECONOMIC DATA IN EUROS'!$G$3</f>
        <v>0</v>
      </c>
      <c r="I21" s="167">
        <f>'ECONOMIC DATA LOCAL CURRENCY'!I29/'ECONOMIC DATA IN EUROS'!$G$3</f>
        <v>0</v>
      </c>
      <c r="J21" s="167">
        <f>'ECONOMIC DATA LOCAL CURRENCY'!J29/'ECONOMIC DATA IN EUROS'!$G$3</f>
        <v>0</v>
      </c>
      <c r="K21" s="168">
        <f>'ECONOMIC DATA LOCAL CURRENCY'!K29/'ECONOMIC DATA IN EUROS'!$G$3</f>
        <v>0</v>
      </c>
    </row>
    <row r="22" spans="2:11" ht="23.25">
      <c r="B22" s="148" t="s">
        <v>90</v>
      </c>
      <c r="C22" s="60" t="s">
        <v>126</v>
      </c>
      <c r="D22" s="167">
        <f>'ECONOMIC DATA LOCAL CURRENCY'!D30/'ECONOMIC DATA IN EUROS'!$G$3</f>
        <v>0</v>
      </c>
      <c r="E22" s="167">
        <f>'ECONOMIC DATA LOCAL CURRENCY'!E30/'ECONOMIC DATA IN EUROS'!$G$3</f>
        <v>0</v>
      </c>
      <c r="F22" s="167">
        <f>'ECONOMIC DATA LOCAL CURRENCY'!F30/'ECONOMIC DATA IN EUROS'!$G$3</f>
        <v>0</v>
      </c>
      <c r="G22" s="167">
        <f>'ECONOMIC DATA LOCAL CURRENCY'!G30/'ECONOMIC DATA IN EUROS'!$G$3</f>
        <v>0</v>
      </c>
      <c r="H22" s="167">
        <f>'ECONOMIC DATA LOCAL CURRENCY'!H30/'ECONOMIC DATA IN EUROS'!$G$3</f>
        <v>0</v>
      </c>
      <c r="I22" s="167">
        <f>'ECONOMIC DATA LOCAL CURRENCY'!I30/'ECONOMIC DATA IN EUROS'!$G$3</f>
        <v>0</v>
      </c>
      <c r="J22" s="167">
        <f>'ECONOMIC DATA LOCAL CURRENCY'!J30/'ECONOMIC DATA IN EUROS'!$G$3</f>
        <v>0</v>
      </c>
      <c r="K22" s="168">
        <f>'ECONOMIC DATA LOCAL CURRENCY'!K30/'ECONOMIC DATA IN EUROS'!$G$3</f>
        <v>0</v>
      </c>
    </row>
    <row r="23" spans="2:11" ht="23.25">
      <c r="B23" s="148" t="s">
        <v>91</v>
      </c>
      <c r="C23" s="60" t="s">
        <v>127</v>
      </c>
      <c r="D23" s="167">
        <f>D21-D22</f>
        <v>0</v>
      </c>
      <c r="E23" s="167">
        <f aca="true" t="shared" si="1" ref="E23:K23">E21-E22</f>
        <v>0</v>
      </c>
      <c r="F23" s="167">
        <f t="shared" si="1"/>
        <v>0</v>
      </c>
      <c r="G23" s="167">
        <f t="shared" si="1"/>
        <v>0</v>
      </c>
      <c r="H23" s="167">
        <f t="shared" si="1"/>
        <v>0</v>
      </c>
      <c r="I23" s="167">
        <f t="shared" si="1"/>
        <v>0</v>
      </c>
      <c r="J23" s="167">
        <f t="shared" si="1"/>
        <v>0</v>
      </c>
      <c r="K23" s="168">
        <f t="shared" si="1"/>
        <v>0</v>
      </c>
    </row>
    <row r="24" spans="2:11" ht="36">
      <c r="B24" s="148" t="s">
        <v>92</v>
      </c>
      <c r="C24" s="103" t="s">
        <v>128</v>
      </c>
      <c r="D24" s="149">
        <f>'ECONOMIC DATA LOCAL CURRENCY'!D32</f>
      </c>
      <c r="E24" s="149">
        <f>'ECONOMIC DATA LOCAL CURRENCY'!E32</f>
      </c>
      <c r="F24" s="149">
        <f>'ECONOMIC DATA LOCAL CURRENCY'!F32</f>
      </c>
      <c r="G24" s="149">
        <f>'ECONOMIC DATA LOCAL CURRENCY'!G32</f>
      </c>
      <c r="H24" s="149">
        <f>'ECONOMIC DATA LOCAL CURRENCY'!H32</f>
      </c>
      <c r="I24" s="149">
        <f>'ECONOMIC DATA LOCAL CURRENCY'!I32</f>
      </c>
      <c r="J24" s="149">
        <f>'ECONOMIC DATA LOCAL CURRENCY'!J32</f>
      </c>
      <c r="K24" s="150">
        <f>'ECONOMIC DATA LOCAL CURRENCY'!K32</f>
      </c>
    </row>
    <row r="25" spans="2:11" ht="36">
      <c r="B25" s="148" t="s">
        <v>93</v>
      </c>
      <c r="C25" s="103" t="s">
        <v>129</v>
      </c>
      <c r="D25" s="149">
        <f>'ECONOMIC DATA LOCAL CURRENCY'!D33</f>
        <v>0</v>
      </c>
      <c r="E25" s="149">
        <f>'ECONOMIC DATA LOCAL CURRENCY'!E33</f>
        <v>0</v>
      </c>
      <c r="F25" s="149">
        <f>'ECONOMIC DATA LOCAL CURRENCY'!F33</f>
        <v>0</v>
      </c>
      <c r="G25" s="149">
        <f>'ECONOMIC DATA LOCAL CURRENCY'!G33</f>
        <v>0</v>
      </c>
      <c r="H25" s="149">
        <f>'ECONOMIC DATA LOCAL CURRENCY'!H33</f>
        <v>0</v>
      </c>
      <c r="I25" s="149">
        <f>'ECONOMIC DATA LOCAL CURRENCY'!I33</f>
        <v>0</v>
      </c>
      <c r="J25" s="149">
        <f>'ECONOMIC DATA LOCAL CURRENCY'!J33</f>
        <v>0</v>
      </c>
      <c r="K25" s="150">
        <f>'ECONOMIC DATA LOCAL CURRENCY'!K33</f>
        <v>0</v>
      </c>
    </row>
    <row r="26" spans="2:11" ht="23.25">
      <c r="B26" s="148" t="s">
        <v>94</v>
      </c>
      <c r="C26" s="103" t="s">
        <v>130</v>
      </c>
      <c r="D26" s="149">
        <f>'ECONOMIC DATA LOCAL CURRENCY'!D34</f>
        <v>0</v>
      </c>
      <c r="E26" s="149">
        <f>'ECONOMIC DATA LOCAL CURRENCY'!E34</f>
        <v>0</v>
      </c>
      <c r="F26" s="149">
        <f>'ECONOMIC DATA LOCAL CURRENCY'!F34</f>
        <v>0</v>
      </c>
      <c r="G26" s="149">
        <f>'ECONOMIC DATA LOCAL CURRENCY'!G34</f>
        <v>0</v>
      </c>
      <c r="H26" s="149">
        <f>'ECONOMIC DATA LOCAL CURRENCY'!H34</f>
        <v>0</v>
      </c>
      <c r="I26" s="149">
        <f>'ECONOMIC DATA LOCAL CURRENCY'!I34</f>
        <v>0</v>
      </c>
      <c r="J26" s="149">
        <f>'ECONOMIC DATA LOCAL CURRENCY'!J34</f>
        <v>0</v>
      </c>
      <c r="K26" s="150">
        <f>'ECONOMIC DATA LOCAL CURRENCY'!K34</f>
        <v>0</v>
      </c>
    </row>
    <row r="27" spans="2:11" ht="54">
      <c r="B27" s="148" t="s">
        <v>95</v>
      </c>
      <c r="C27" s="60" t="s">
        <v>131</v>
      </c>
      <c r="D27" s="167">
        <f>'ECONOMIC DATA LOCAL CURRENCY'!D35/'ECONOMIC DATA IN EUROS'!$G$3</f>
        <v>0</v>
      </c>
      <c r="E27" s="167">
        <f>'ECONOMIC DATA LOCAL CURRENCY'!E35/'ECONOMIC DATA IN EUROS'!$G$3</f>
        <v>0</v>
      </c>
      <c r="F27" s="167">
        <f>'ECONOMIC DATA LOCAL CURRENCY'!F35/'ECONOMIC DATA IN EUROS'!$G$3</f>
        <v>0</v>
      </c>
      <c r="G27" s="167">
        <f>'ECONOMIC DATA LOCAL CURRENCY'!G35/'ECONOMIC DATA IN EUROS'!$G$3</f>
        <v>0</v>
      </c>
      <c r="H27" s="167">
        <f>'ECONOMIC DATA LOCAL CURRENCY'!H35/'ECONOMIC DATA IN EUROS'!$G$3</f>
        <v>0</v>
      </c>
      <c r="I27" s="167">
        <f>'ECONOMIC DATA LOCAL CURRENCY'!I35/'ECONOMIC DATA IN EUROS'!$G$3</f>
        <v>0</v>
      </c>
      <c r="J27" s="167">
        <f>'ECONOMIC DATA LOCAL CURRENCY'!J35/'ECONOMIC DATA IN EUROS'!$G$3</f>
        <v>0</v>
      </c>
      <c r="K27" s="168">
        <f>'ECONOMIC DATA LOCAL CURRENCY'!K35/'ECONOMIC DATA IN EUROS'!$G$3</f>
        <v>0</v>
      </c>
    </row>
    <row r="28" spans="2:11" ht="54.75" thickBot="1">
      <c r="B28" s="153" t="s">
        <v>96</v>
      </c>
      <c r="C28" s="104" t="s">
        <v>132</v>
      </c>
      <c r="D28" s="169">
        <f>'ECONOMIC DATA LOCAL CURRENCY'!D36/'ECONOMIC DATA IN EUROS'!$G$3</f>
        <v>0</v>
      </c>
      <c r="E28" s="169">
        <f>'ECONOMIC DATA LOCAL CURRENCY'!E36/'ECONOMIC DATA IN EUROS'!$G$3</f>
        <v>0</v>
      </c>
      <c r="F28" s="169">
        <f>'ECONOMIC DATA LOCAL CURRENCY'!F36/'ECONOMIC DATA IN EUROS'!$G$3</f>
        <v>0</v>
      </c>
      <c r="G28" s="169">
        <f>'ECONOMIC DATA LOCAL CURRENCY'!G36/'ECONOMIC DATA IN EUROS'!$G$3</f>
        <v>0</v>
      </c>
      <c r="H28" s="169">
        <f>'ECONOMIC DATA LOCAL CURRENCY'!H36/'ECONOMIC DATA IN EUROS'!$G$3</f>
        <v>0</v>
      </c>
      <c r="I28" s="169">
        <f>'ECONOMIC DATA LOCAL CURRENCY'!I36/'ECONOMIC DATA IN EUROS'!$G$3</f>
        <v>0</v>
      </c>
      <c r="J28" s="169">
        <f>'ECONOMIC DATA LOCAL CURRENCY'!J36/'ECONOMIC DATA IN EUROS'!$G$3</f>
        <v>0</v>
      </c>
      <c r="K28" s="170">
        <f>'ECONOMIC DATA LOCAL CURRENCY'!K36/'ECONOMIC DATA IN EUROS'!$G$3</f>
        <v>0</v>
      </c>
    </row>
    <row r="29" spans="2:12" ht="18">
      <c r="B29" s="26"/>
      <c r="C29" s="271"/>
      <c r="D29" s="271"/>
      <c r="E29" s="271"/>
      <c r="F29" s="271"/>
      <c r="G29" s="271"/>
      <c r="H29" s="271"/>
      <c r="I29" s="271"/>
      <c r="J29" s="271"/>
      <c r="K29" s="271"/>
      <c r="L29" s="20"/>
    </row>
    <row r="30" spans="2:12" ht="23.25">
      <c r="B30" s="309" t="s">
        <v>149</v>
      </c>
      <c r="C30" s="309"/>
      <c r="D30" s="309"/>
      <c r="E30" s="309"/>
      <c r="F30" s="309"/>
      <c r="G30" s="109">
        <v>10000</v>
      </c>
      <c r="H30" s="111" t="s">
        <v>148</v>
      </c>
      <c r="I30" s="110"/>
      <c r="J30" s="310"/>
      <c r="K30" s="310"/>
      <c r="L30" s="20"/>
    </row>
    <row r="31" spans="2:12" ht="10.5" customHeight="1" thickBot="1">
      <c r="B31" s="58"/>
      <c r="C31" s="58"/>
      <c r="D31" s="58"/>
      <c r="E31" s="58"/>
      <c r="F31" s="58"/>
      <c r="G31" s="108"/>
      <c r="H31" s="58"/>
      <c r="I31" s="58"/>
      <c r="J31" s="59"/>
      <c r="K31" s="59"/>
      <c r="L31" s="20"/>
    </row>
    <row r="32" spans="2:12" s="45" customFormat="1" ht="32.25" customHeight="1">
      <c r="B32" s="296" t="s">
        <v>151</v>
      </c>
      <c r="C32" s="297"/>
      <c r="D32" s="297"/>
      <c r="E32" s="113"/>
      <c r="F32" s="298" t="s">
        <v>152</v>
      </c>
      <c r="G32" s="298"/>
      <c r="H32" s="298"/>
      <c r="I32" s="298"/>
      <c r="J32" s="114"/>
      <c r="K32" s="131"/>
      <c r="L32" s="115"/>
    </row>
    <row r="33" spans="2:12" s="45" customFormat="1" ht="18">
      <c r="B33" s="299" t="s">
        <v>150</v>
      </c>
      <c r="C33" s="300"/>
      <c r="D33" s="300"/>
      <c r="E33" s="293"/>
      <c r="F33" s="294"/>
      <c r="G33" s="294"/>
      <c r="H33" s="294"/>
      <c r="I33" s="294"/>
      <c r="J33" s="294"/>
      <c r="K33" s="295"/>
      <c r="L33" s="115"/>
    </row>
    <row r="34" spans="2:12" s="45" customFormat="1" ht="18">
      <c r="B34" s="56"/>
      <c r="C34" s="57"/>
      <c r="D34" s="57"/>
      <c r="E34" s="128"/>
      <c r="F34" s="129"/>
      <c r="G34" s="129"/>
      <c r="H34" s="129"/>
      <c r="I34" s="129"/>
      <c r="J34" s="129"/>
      <c r="K34" s="130"/>
      <c r="L34" s="115"/>
    </row>
    <row r="35" spans="2:11" s="45" customFormat="1" ht="18">
      <c r="B35" s="299" t="s">
        <v>153</v>
      </c>
      <c r="C35" s="300"/>
      <c r="D35" s="300"/>
      <c r="E35" s="293"/>
      <c r="F35" s="294"/>
      <c r="G35" s="294"/>
      <c r="H35" s="294"/>
      <c r="I35" s="294"/>
      <c r="J35" s="294"/>
      <c r="K35" s="295"/>
    </row>
    <row r="36" spans="2:11" s="45" customFormat="1" ht="18">
      <c r="B36" s="27"/>
      <c r="C36" s="28"/>
      <c r="D36" s="28"/>
      <c r="E36" s="125"/>
      <c r="F36" s="126"/>
      <c r="G36" s="126"/>
      <c r="H36" s="126"/>
      <c r="I36" s="126"/>
      <c r="J36" s="126"/>
      <c r="K36" s="127"/>
    </row>
    <row r="37" spans="2:11" s="45" customFormat="1" ht="18">
      <c r="B37" s="302" t="s">
        <v>154</v>
      </c>
      <c r="C37" s="303"/>
      <c r="D37" s="303"/>
      <c r="E37" s="304"/>
      <c r="F37" s="305"/>
      <c r="G37" s="305"/>
      <c r="H37" s="305"/>
      <c r="I37" s="305"/>
      <c r="J37" s="305"/>
      <c r="K37" s="306"/>
    </row>
    <row r="38" spans="2:11" s="45" customFormat="1" ht="18">
      <c r="B38" s="27"/>
      <c r="C38" s="28"/>
      <c r="D38" s="28"/>
      <c r="E38" s="125"/>
      <c r="F38" s="126"/>
      <c r="G38" s="126"/>
      <c r="H38" s="126"/>
      <c r="I38" s="126"/>
      <c r="J38" s="126"/>
      <c r="K38" s="127"/>
    </row>
    <row r="39" spans="2:11" s="45" customFormat="1" ht="18">
      <c r="B39" s="299" t="s">
        <v>155</v>
      </c>
      <c r="C39" s="300"/>
      <c r="D39" s="300"/>
      <c r="E39" s="293"/>
      <c r="F39" s="294"/>
      <c r="G39" s="294"/>
      <c r="H39" s="294"/>
      <c r="I39" s="294"/>
      <c r="J39" s="294"/>
      <c r="K39" s="295"/>
    </row>
    <row r="40" spans="2:11" s="45" customFormat="1" ht="18">
      <c r="B40" s="56"/>
      <c r="C40" s="57"/>
      <c r="D40" s="57"/>
      <c r="E40" s="128"/>
      <c r="F40" s="129"/>
      <c r="G40" s="129"/>
      <c r="H40" s="129"/>
      <c r="I40" s="129"/>
      <c r="J40" s="129"/>
      <c r="K40" s="130"/>
    </row>
    <row r="41" spans="2:11" s="45" customFormat="1" ht="18">
      <c r="B41" s="299" t="s">
        <v>156</v>
      </c>
      <c r="C41" s="300"/>
      <c r="D41" s="300"/>
      <c r="E41" s="293"/>
      <c r="F41" s="294"/>
      <c r="G41" s="294"/>
      <c r="H41" s="294"/>
      <c r="I41" s="294"/>
      <c r="J41" s="294"/>
      <c r="K41" s="295"/>
    </row>
    <row r="42" spans="2:11" s="45" customFormat="1" ht="18">
      <c r="B42" s="56"/>
      <c r="C42" s="57"/>
      <c r="D42" s="57"/>
      <c r="E42" s="128"/>
      <c r="F42" s="129"/>
      <c r="G42" s="129"/>
      <c r="H42" s="129"/>
      <c r="I42" s="129"/>
      <c r="J42" s="129"/>
      <c r="K42" s="130"/>
    </row>
    <row r="43" spans="2:11" s="45" customFormat="1" ht="18">
      <c r="B43" s="299" t="s">
        <v>157</v>
      </c>
      <c r="C43" s="300"/>
      <c r="D43" s="300"/>
      <c r="E43" s="293"/>
      <c r="F43" s="294"/>
      <c r="G43" s="294"/>
      <c r="H43" s="294"/>
      <c r="I43" s="294"/>
      <c r="J43" s="294"/>
      <c r="K43" s="295"/>
    </row>
    <row r="44" spans="2:11" s="45" customFormat="1" ht="18">
      <c r="B44" s="27"/>
      <c r="C44" s="28"/>
      <c r="D44" s="28"/>
      <c r="E44" s="116"/>
      <c r="F44" s="117"/>
      <c r="G44" s="117"/>
      <c r="H44" s="117"/>
      <c r="I44" s="117"/>
      <c r="J44" s="117"/>
      <c r="K44" s="118"/>
    </row>
    <row r="45" spans="2:11" s="119" customFormat="1" ht="18">
      <c r="B45" s="299" t="s">
        <v>158</v>
      </c>
      <c r="C45" s="300"/>
      <c r="D45" s="300"/>
      <c r="E45" s="293"/>
      <c r="F45" s="294"/>
      <c r="G45" s="294"/>
      <c r="H45" s="294"/>
      <c r="I45" s="294"/>
      <c r="J45" s="294"/>
      <c r="K45" s="295"/>
    </row>
    <row r="46" spans="2:11" s="45" customFormat="1" ht="18.75" thickBot="1">
      <c r="B46" s="120"/>
      <c r="C46" s="121"/>
      <c r="D46" s="121"/>
      <c r="E46" s="122"/>
      <c r="F46" s="123"/>
      <c r="G46" s="123"/>
      <c r="H46" s="123"/>
      <c r="I46" s="123"/>
      <c r="J46" s="123"/>
      <c r="K46" s="124"/>
    </row>
  </sheetData>
  <sheetProtection/>
  <mergeCells count="25">
    <mergeCell ref="C29:K29"/>
    <mergeCell ref="B35:D35"/>
    <mergeCell ref="B45:D45"/>
    <mergeCell ref="E45:K45"/>
    <mergeCell ref="B41:D41"/>
    <mergeCell ref="E41:K41"/>
    <mergeCell ref="B43:D43"/>
    <mergeCell ref="B2:K2"/>
    <mergeCell ref="B37:D37"/>
    <mergeCell ref="E37:K37"/>
    <mergeCell ref="I3:I4"/>
    <mergeCell ref="J3:J4"/>
    <mergeCell ref="B30:F30"/>
    <mergeCell ref="J30:K30"/>
    <mergeCell ref="K3:K4"/>
    <mergeCell ref="B3:F4"/>
    <mergeCell ref="B17:K17"/>
    <mergeCell ref="E43:K43"/>
    <mergeCell ref="B32:D32"/>
    <mergeCell ref="F32:I32"/>
    <mergeCell ref="B33:D33"/>
    <mergeCell ref="E33:K33"/>
    <mergeCell ref="B39:D39"/>
    <mergeCell ref="E39:K39"/>
    <mergeCell ref="E35:K35"/>
  </mergeCells>
  <conditionalFormatting sqref="D26:K26">
    <cfRule type="cellIs" priority="3" dxfId="0" operator="greaterThan" stopIfTrue="1">
      <formula>0.05</formula>
    </cfRule>
  </conditionalFormatting>
  <printOptions/>
  <pageMargins left="0.53" right="0.4" top="0.984251968503937" bottom="0.984251968503937" header="0.5118110236220472" footer="0.5118110236220472"/>
  <pageSetup fitToHeight="1"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dimension ref="B2:O4"/>
  <sheetViews>
    <sheetView zoomScale="60" zoomScaleNormal="60" zoomScalePageLayoutView="0" workbookViewId="0" topLeftCell="A1">
      <selection activeCell="B3" sqref="B3:O51"/>
    </sheetView>
  </sheetViews>
  <sheetFormatPr defaultColWidth="11.421875" defaultRowHeight="12.75"/>
  <cols>
    <col min="1" max="1" width="2.140625" style="5" customWidth="1"/>
    <col min="2" max="5" width="22.00390625" style="5" customWidth="1"/>
    <col min="6" max="6" width="23.8515625" style="5" customWidth="1"/>
    <col min="7" max="7" width="31.28125" style="5" customWidth="1"/>
    <col min="8" max="8" width="23.140625" style="5" customWidth="1"/>
    <col min="9" max="10" width="22.00390625" style="5" customWidth="1"/>
    <col min="11" max="11" width="25.421875" style="5" customWidth="1"/>
    <col min="12" max="15" width="22.00390625" style="5" customWidth="1"/>
    <col min="16" max="16384" width="11.421875" style="5" customWidth="1"/>
  </cols>
  <sheetData>
    <row r="2" spans="2:15" ht="39.75" customHeight="1">
      <c r="B2" s="315" t="s">
        <v>160</v>
      </c>
      <c r="C2" s="316"/>
      <c r="D2" s="316"/>
      <c r="E2" s="316"/>
      <c r="F2" s="316"/>
      <c r="G2" s="316"/>
      <c r="H2" s="316"/>
      <c r="I2" s="316"/>
      <c r="J2" s="316"/>
      <c r="K2" s="316"/>
      <c r="L2" s="316"/>
      <c r="M2" s="316"/>
      <c r="N2" s="316"/>
      <c r="O2" s="316"/>
    </row>
    <row r="3" spans="2:15" s="44" customFormat="1" ht="81">
      <c r="B3" s="47" t="s">
        <v>159</v>
      </c>
      <c r="C3" s="47" t="s">
        <v>161</v>
      </c>
      <c r="D3" s="47" t="s">
        <v>162</v>
      </c>
      <c r="E3" s="47" t="s">
        <v>163</v>
      </c>
      <c r="F3" s="47" t="s">
        <v>164</v>
      </c>
      <c r="G3" s="47" t="s">
        <v>165</v>
      </c>
      <c r="H3" s="47" t="s">
        <v>166</v>
      </c>
      <c r="I3" s="47" t="s">
        <v>167</v>
      </c>
      <c r="J3" s="47" t="s">
        <v>168</v>
      </c>
      <c r="K3" s="47" t="s">
        <v>169</v>
      </c>
      <c r="L3" s="47" t="s">
        <v>170</v>
      </c>
      <c r="M3" s="47" t="s">
        <v>112</v>
      </c>
      <c r="N3" s="47" t="s">
        <v>171</v>
      </c>
      <c r="O3" s="47" t="s">
        <v>172</v>
      </c>
    </row>
    <row r="4" spans="2:15" s="45" customFormat="1" ht="18">
      <c r="B4" s="48">
        <f>'ECONOMIC DATA IN EUROS'!I6</f>
        <v>0</v>
      </c>
      <c r="C4" s="51">
        <f>'ECONOMIC DATA IN EUROS'!I7</f>
        <v>0</v>
      </c>
      <c r="D4" s="49"/>
      <c r="E4" s="62">
        <f>'ECONOMIC DATA IN EUROS'!I8</f>
        <v>0</v>
      </c>
      <c r="F4" s="49"/>
      <c r="G4" s="53"/>
      <c r="H4" s="52">
        <f>'ECONOMIC DATA IN EUROS'!I25</f>
        <v>0</v>
      </c>
      <c r="I4" s="52">
        <f>'ECONOMIC DATA IN EUROS'!I11</f>
        <v>0</v>
      </c>
      <c r="J4" s="51">
        <f>'ECONOMIC DATA IN EUROS'!I19</f>
        <v>0</v>
      </c>
      <c r="K4" s="52" t="e">
        <f>('ECONOMIC DATA IN EUROS'!I19-'ECONOMIC DATA IN EUROS'!F19)/'ECONOMIC DATA IN EUROS'!F19</f>
        <v>#DIV/0!</v>
      </c>
      <c r="L4" s="52">
        <f>'ECONOMIC DATA IN EUROS'!I24</f>
      </c>
      <c r="M4" s="61">
        <f>'ECONOMIC DATA IN EUROS'!I12</f>
        <v>0</v>
      </c>
      <c r="N4" s="62">
        <f>'ECONOMIC DATA IN EUROS'!I20</f>
        <v>0</v>
      </c>
      <c r="O4" s="50"/>
    </row>
  </sheetData>
  <sheetProtection/>
  <mergeCells count="1">
    <mergeCell ref="B2:O2"/>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2:J32"/>
  <sheetViews>
    <sheetView tabSelected="1" zoomScale="55" zoomScaleNormal="55" zoomScalePageLayoutView="0" workbookViewId="0" topLeftCell="A1">
      <selection activeCell="B2" sqref="B2:J31"/>
    </sheetView>
  </sheetViews>
  <sheetFormatPr defaultColWidth="11.421875" defaultRowHeight="12.75"/>
  <cols>
    <col min="1" max="1" width="2.28125" style="5" customWidth="1"/>
    <col min="2" max="5" width="40.7109375" style="5" customWidth="1"/>
    <col min="6" max="6" width="2.7109375" style="5" customWidth="1"/>
    <col min="7" max="9" width="40.7109375" style="5" customWidth="1"/>
    <col min="10" max="10" width="45.140625" style="5" customWidth="1"/>
    <col min="11" max="16384" width="11.421875" style="5" customWidth="1"/>
  </cols>
  <sheetData>
    <row r="2" spans="2:10" ht="46.5" customHeight="1" thickBot="1">
      <c r="B2" s="379" t="s">
        <v>192</v>
      </c>
      <c r="C2" s="380"/>
      <c r="D2" s="380"/>
      <c r="E2" s="380"/>
      <c r="F2" s="380"/>
      <c r="G2" s="380"/>
      <c r="H2" s="380"/>
      <c r="I2" s="380"/>
      <c r="J2" s="380"/>
    </row>
    <row r="3" spans="2:10" ht="12.75" customHeight="1">
      <c r="B3" s="355" t="s">
        <v>173</v>
      </c>
      <c r="C3" s="356"/>
      <c r="D3" s="357"/>
      <c r="E3" s="345" t="s">
        <v>174</v>
      </c>
      <c r="F3" s="37"/>
      <c r="G3" s="364" t="s">
        <v>189</v>
      </c>
      <c r="H3" s="365"/>
      <c r="I3" s="366"/>
      <c r="J3" s="345" t="s">
        <v>174</v>
      </c>
    </row>
    <row r="4" spans="2:10" ht="12.75" customHeight="1">
      <c r="B4" s="358"/>
      <c r="C4" s="359"/>
      <c r="D4" s="360"/>
      <c r="E4" s="346"/>
      <c r="F4" s="34"/>
      <c r="G4" s="367"/>
      <c r="H4" s="368"/>
      <c r="I4" s="369"/>
      <c r="J4" s="346"/>
    </row>
    <row r="5" spans="2:10" ht="20.25" customHeight="1">
      <c r="B5" s="361"/>
      <c r="C5" s="362"/>
      <c r="D5" s="363"/>
      <c r="E5" s="347"/>
      <c r="F5" s="34"/>
      <c r="G5" s="370"/>
      <c r="H5" s="371"/>
      <c r="I5" s="372"/>
      <c r="J5" s="347"/>
    </row>
    <row r="6" spans="2:10" ht="32.25" customHeight="1">
      <c r="B6" s="340" t="s">
        <v>175</v>
      </c>
      <c r="C6" s="341"/>
      <c r="D6" s="342"/>
      <c r="E6" s="1"/>
      <c r="F6" s="34"/>
      <c r="G6" s="322" t="s">
        <v>183</v>
      </c>
      <c r="H6" s="323"/>
      <c r="I6" s="323"/>
      <c r="J6" s="2"/>
    </row>
    <row r="7" spans="2:10" ht="39.75" customHeight="1">
      <c r="B7" s="319" t="s">
        <v>176</v>
      </c>
      <c r="C7" s="320"/>
      <c r="D7" s="321"/>
      <c r="E7" s="1"/>
      <c r="F7" s="34"/>
      <c r="G7" s="338" t="s">
        <v>184</v>
      </c>
      <c r="H7" s="339"/>
      <c r="I7" s="339"/>
      <c r="J7" s="2"/>
    </row>
    <row r="8" spans="2:10" ht="48.75" customHeight="1">
      <c r="B8" s="343" t="s">
        <v>177</v>
      </c>
      <c r="C8" s="344"/>
      <c r="D8" s="344"/>
      <c r="E8" s="1"/>
      <c r="F8" s="34"/>
      <c r="G8" s="322" t="s">
        <v>185</v>
      </c>
      <c r="H8" s="323"/>
      <c r="I8" s="323"/>
      <c r="J8" s="2"/>
    </row>
    <row r="9" spans="2:10" ht="38.25" customHeight="1">
      <c r="B9" s="343" t="s">
        <v>178</v>
      </c>
      <c r="C9" s="344"/>
      <c r="D9" s="344"/>
      <c r="E9" s="1"/>
      <c r="F9" s="34"/>
      <c r="G9" s="338" t="s">
        <v>186</v>
      </c>
      <c r="H9" s="339"/>
      <c r="I9" s="339"/>
      <c r="J9" s="2"/>
    </row>
    <row r="10" spans="2:10" ht="47.25" customHeight="1">
      <c r="B10" s="319" t="s">
        <v>179</v>
      </c>
      <c r="C10" s="320"/>
      <c r="D10" s="321"/>
      <c r="E10" s="1"/>
      <c r="F10" s="34"/>
      <c r="G10" s="322" t="s">
        <v>187</v>
      </c>
      <c r="H10" s="323"/>
      <c r="I10" s="323"/>
      <c r="J10" s="2"/>
    </row>
    <row r="11" spans="2:10" ht="32.25" customHeight="1">
      <c r="B11" s="338" t="s">
        <v>180</v>
      </c>
      <c r="C11" s="339"/>
      <c r="D11" s="339"/>
      <c r="E11" s="1"/>
      <c r="F11" s="34"/>
      <c r="G11" s="317"/>
      <c r="H11" s="318"/>
      <c r="I11" s="318"/>
      <c r="J11" s="2"/>
    </row>
    <row r="12" spans="2:10" ht="32.25" customHeight="1">
      <c r="B12" s="322" t="s">
        <v>181</v>
      </c>
      <c r="C12" s="323"/>
      <c r="D12" s="323"/>
      <c r="E12" s="1"/>
      <c r="F12" s="34"/>
      <c r="G12" s="333"/>
      <c r="H12" s="334"/>
      <c r="I12" s="334"/>
      <c r="J12" s="2"/>
    </row>
    <row r="13" spans="2:10" ht="45.75" customHeight="1">
      <c r="B13" s="335" t="s">
        <v>182</v>
      </c>
      <c r="C13" s="336"/>
      <c r="D13" s="337"/>
      <c r="E13" s="1"/>
      <c r="F13" s="34"/>
      <c r="G13" s="317"/>
      <c r="H13" s="318"/>
      <c r="I13" s="318"/>
      <c r="J13" s="2"/>
    </row>
    <row r="14" spans="2:10" ht="24" thickBot="1">
      <c r="B14" s="324"/>
      <c r="C14" s="325"/>
      <c r="D14" s="325"/>
      <c r="E14" s="1"/>
      <c r="F14" s="34"/>
      <c r="G14" s="326" t="s">
        <v>188</v>
      </c>
      <c r="H14" s="327"/>
      <c r="I14" s="327"/>
      <c r="J14" s="2"/>
    </row>
    <row r="15" spans="2:10" ht="12.75" customHeight="1">
      <c r="B15" s="351" t="s">
        <v>190</v>
      </c>
      <c r="C15" s="352"/>
      <c r="D15" s="352"/>
      <c r="E15" s="348">
        <f>SUM(E6:E14)</f>
        <v>0</v>
      </c>
      <c r="F15" s="34"/>
      <c r="G15" s="373" t="s">
        <v>190</v>
      </c>
      <c r="H15" s="374"/>
      <c r="I15" s="375"/>
      <c r="J15" s="348">
        <f>SUM(J6:J14)</f>
        <v>0</v>
      </c>
    </row>
    <row r="16" spans="2:10" ht="13.5" customHeight="1" thickBot="1">
      <c r="B16" s="353"/>
      <c r="C16" s="354"/>
      <c r="D16" s="354"/>
      <c r="E16" s="349"/>
      <c r="F16" s="38"/>
      <c r="G16" s="376"/>
      <c r="H16" s="377"/>
      <c r="I16" s="378"/>
      <c r="J16" s="349"/>
    </row>
    <row r="17" spans="2:10" ht="23.25">
      <c r="B17" s="32"/>
      <c r="C17" s="32"/>
      <c r="D17" s="32"/>
      <c r="E17" s="33"/>
      <c r="F17" s="34"/>
      <c r="G17" s="35"/>
      <c r="H17" s="35"/>
      <c r="I17" s="35"/>
      <c r="J17" s="36"/>
    </row>
    <row r="18" spans="2:10" ht="46.5" customHeight="1" thickBot="1">
      <c r="B18" s="350" t="s">
        <v>193</v>
      </c>
      <c r="C18" s="350"/>
      <c r="D18" s="350"/>
      <c r="E18" s="350"/>
      <c r="F18" s="350"/>
      <c r="G18" s="350"/>
      <c r="H18" s="350"/>
      <c r="I18" s="350"/>
      <c r="J18" s="350"/>
    </row>
    <row r="19" spans="2:10" ht="12.75" customHeight="1">
      <c r="B19" s="355" t="s">
        <v>173</v>
      </c>
      <c r="C19" s="356"/>
      <c r="D19" s="357"/>
      <c r="E19" s="345" t="s">
        <v>174</v>
      </c>
      <c r="F19" s="39"/>
      <c r="G19" s="364" t="s">
        <v>189</v>
      </c>
      <c r="H19" s="365"/>
      <c r="I19" s="366"/>
      <c r="J19" s="345" t="s">
        <v>174</v>
      </c>
    </row>
    <row r="20" spans="2:10" ht="12.75" customHeight="1">
      <c r="B20" s="358"/>
      <c r="C20" s="359"/>
      <c r="D20" s="360"/>
      <c r="E20" s="346"/>
      <c r="F20" s="34"/>
      <c r="G20" s="367"/>
      <c r="H20" s="368"/>
      <c r="I20" s="369"/>
      <c r="J20" s="346"/>
    </row>
    <row r="21" spans="2:10" ht="18.75" customHeight="1">
      <c r="B21" s="361"/>
      <c r="C21" s="362"/>
      <c r="D21" s="363"/>
      <c r="E21" s="347"/>
      <c r="F21" s="19"/>
      <c r="G21" s="370"/>
      <c r="H21" s="371"/>
      <c r="I21" s="372"/>
      <c r="J21" s="347"/>
    </row>
    <row r="22" spans="2:10" ht="29.25" customHeight="1">
      <c r="B22" s="340" t="s">
        <v>175</v>
      </c>
      <c r="C22" s="341"/>
      <c r="D22" s="342"/>
      <c r="E22" s="132">
        <f>E6/'ECONOMIC DATA IN EUROS'!$G$3</f>
        <v>0</v>
      </c>
      <c r="F22" s="19"/>
      <c r="G22" s="322" t="s">
        <v>183</v>
      </c>
      <c r="H22" s="323"/>
      <c r="I22" s="323"/>
      <c r="J22" s="132">
        <f>J6/'ECONOMIC DATA IN EUROS'!$G$3</f>
        <v>0</v>
      </c>
    </row>
    <row r="23" spans="2:10" ht="48.75" customHeight="1">
      <c r="B23" s="319" t="s">
        <v>176</v>
      </c>
      <c r="C23" s="320"/>
      <c r="D23" s="321"/>
      <c r="E23" s="132">
        <f>E7/'ECONOMIC DATA IN EUROS'!$G$3</f>
        <v>0</v>
      </c>
      <c r="F23" s="19"/>
      <c r="G23" s="338" t="s">
        <v>184</v>
      </c>
      <c r="H23" s="339"/>
      <c r="I23" s="339"/>
      <c r="J23" s="132">
        <f>J7/'ECONOMIC DATA IN EUROS'!$G$3</f>
        <v>0</v>
      </c>
    </row>
    <row r="24" spans="2:10" ht="38.25" customHeight="1">
      <c r="B24" s="343" t="s">
        <v>177</v>
      </c>
      <c r="C24" s="344"/>
      <c r="D24" s="344"/>
      <c r="E24" s="132">
        <f>E8/'ECONOMIC DATA IN EUROS'!$G$3</f>
        <v>0</v>
      </c>
      <c r="F24" s="19"/>
      <c r="G24" s="322" t="s">
        <v>185</v>
      </c>
      <c r="H24" s="323"/>
      <c r="I24" s="323"/>
      <c r="J24" s="132">
        <f>J8/'ECONOMIC DATA IN EUROS'!$G$3</f>
        <v>0</v>
      </c>
    </row>
    <row r="25" spans="2:10" ht="39.75" customHeight="1">
      <c r="B25" s="343" t="s">
        <v>178</v>
      </c>
      <c r="C25" s="344"/>
      <c r="D25" s="344"/>
      <c r="E25" s="132">
        <f>E9/'ECONOMIC DATA IN EUROS'!$G$3</f>
        <v>0</v>
      </c>
      <c r="F25" s="19"/>
      <c r="G25" s="338" t="s">
        <v>186</v>
      </c>
      <c r="H25" s="339"/>
      <c r="I25" s="339"/>
      <c r="J25" s="132">
        <f>J9/'ECONOMIC DATA IN EUROS'!$G$3</f>
        <v>0</v>
      </c>
    </row>
    <row r="26" spans="2:10" ht="42.75" customHeight="1">
      <c r="B26" s="319" t="s">
        <v>179</v>
      </c>
      <c r="C26" s="320"/>
      <c r="D26" s="321"/>
      <c r="E26" s="132">
        <f>E10/'ECONOMIC DATA IN EUROS'!$G$3</f>
        <v>0</v>
      </c>
      <c r="F26" s="19"/>
      <c r="G26" s="322" t="s">
        <v>187</v>
      </c>
      <c r="H26" s="323"/>
      <c r="I26" s="323"/>
      <c r="J26" s="132">
        <f>J10/'ECONOMIC DATA IN EUROS'!$G$3</f>
        <v>0</v>
      </c>
    </row>
    <row r="27" spans="2:10" ht="33.75" customHeight="1">
      <c r="B27" s="338" t="s">
        <v>180</v>
      </c>
      <c r="C27" s="339"/>
      <c r="D27" s="339"/>
      <c r="E27" s="132">
        <f>E11/'ECONOMIC DATA IN EUROS'!$G$3</f>
        <v>0</v>
      </c>
      <c r="F27" s="34"/>
      <c r="G27" s="317"/>
      <c r="H27" s="318"/>
      <c r="I27" s="318"/>
      <c r="J27" s="132">
        <f>J11/'ECONOMIC DATA IN EUROS'!$G$3</f>
        <v>0</v>
      </c>
    </row>
    <row r="28" spans="2:10" ht="33.75" customHeight="1">
      <c r="B28" s="322" t="s">
        <v>181</v>
      </c>
      <c r="C28" s="323"/>
      <c r="D28" s="323"/>
      <c r="E28" s="132">
        <f>E12/'ECONOMIC DATA IN EUROS'!$G$3</f>
        <v>0</v>
      </c>
      <c r="F28" s="34"/>
      <c r="G28" s="333"/>
      <c r="H28" s="334"/>
      <c r="I28" s="334"/>
      <c r="J28" s="132">
        <f>J12/'ECONOMIC DATA IN EUROS'!$G$3</f>
        <v>0</v>
      </c>
    </row>
    <row r="29" spans="2:10" ht="39.75" customHeight="1">
      <c r="B29" s="335" t="s">
        <v>182</v>
      </c>
      <c r="C29" s="336"/>
      <c r="D29" s="337"/>
      <c r="E29" s="132">
        <f>E13/'ECONOMIC DATA IN EUROS'!$G$3</f>
        <v>0</v>
      </c>
      <c r="F29" s="34"/>
      <c r="G29" s="317"/>
      <c r="H29" s="318"/>
      <c r="I29" s="318"/>
      <c r="J29" s="132">
        <f>J13/'ECONOMIC DATA IN EUROS'!$G$3</f>
        <v>0</v>
      </c>
    </row>
    <row r="30" spans="2:10" ht="30" customHeight="1" thickBot="1">
      <c r="B30" s="324"/>
      <c r="C30" s="325"/>
      <c r="D30" s="325"/>
      <c r="E30" s="132">
        <f>E14/'ECONOMIC DATA IN EUROS'!$G$3</f>
        <v>0</v>
      </c>
      <c r="F30" s="34"/>
      <c r="G30" s="326" t="s">
        <v>188</v>
      </c>
      <c r="H30" s="327"/>
      <c r="I30" s="327"/>
      <c r="J30" s="132">
        <f>J14/'ECONOMIC DATA IN EUROS'!$G$3</f>
        <v>0</v>
      </c>
    </row>
    <row r="31" spans="2:10" ht="30.75" customHeight="1" thickBot="1">
      <c r="B31" s="328" t="s">
        <v>190</v>
      </c>
      <c r="C31" s="329"/>
      <c r="D31" s="330"/>
      <c r="E31" s="3">
        <f>SUM(E22:E30)</f>
        <v>0</v>
      </c>
      <c r="F31" s="34"/>
      <c r="G31" s="331" t="s">
        <v>190</v>
      </c>
      <c r="H31" s="332"/>
      <c r="I31" s="332"/>
      <c r="J31" s="3">
        <f>SUM(J22:J30)</f>
        <v>0</v>
      </c>
    </row>
    <row r="32" spans="2:10" ht="23.25">
      <c r="B32" s="288"/>
      <c r="C32" s="288"/>
      <c r="D32" s="288"/>
      <c r="E32" s="40"/>
      <c r="F32" s="34"/>
      <c r="G32" s="41"/>
      <c r="H32" s="42"/>
      <c r="I32" s="42"/>
      <c r="J32" s="43"/>
    </row>
  </sheetData>
  <sheetProtection/>
  <mergeCells count="53">
    <mergeCell ref="B10:D10"/>
    <mergeCell ref="G10:I10"/>
    <mergeCell ref="B6:D6"/>
    <mergeCell ref="G6:I6"/>
    <mergeCell ref="B2:J2"/>
    <mergeCell ref="B3:D5"/>
    <mergeCell ref="E3:E5"/>
    <mergeCell ref="G3:I5"/>
    <mergeCell ref="J3:J5"/>
    <mergeCell ref="B7:D7"/>
    <mergeCell ref="G7:I7"/>
    <mergeCell ref="B8:D8"/>
    <mergeCell ref="G8:I8"/>
    <mergeCell ref="B9:D9"/>
    <mergeCell ref="G9:I9"/>
    <mergeCell ref="E15:E16"/>
    <mergeCell ref="G15:I16"/>
    <mergeCell ref="B11:D11"/>
    <mergeCell ref="G11:I11"/>
    <mergeCell ref="B13:D13"/>
    <mergeCell ref="G13:I13"/>
    <mergeCell ref="B12:D12"/>
    <mergeCell ref="G12:I12"/>
    <mergeCell ref="G25:I25"/>
    <mergeCell ref="B19:D21"/>
    <mergeCell ref="E19:E21"/>
    <mergeCell ref="G19:I21"/>
    <mergeCell ref="J19:J21"/>
    <mergeCell ref="B14:D14"/>
    <mergeCell ref="G14:I14"/>
    <mergeCell ref="J15:J16"/>
    <mergeCell ref="B18:J18"/>
    <mergeCell ref="B15:D16"/>
    <mergeCell ref="B29:D29"/>
    <mergeCell ref="B27:D27"/>
    <mergeCell ref="G27:I27"/>
    <mergeCell ref="B22:D22"/>
    <mergeCell ref="G22:I22"/>
    <mergeCell ref="B23:D23"/>
    <mergeCell ref="G23:I23"/>
    <mergeCell ref="B24:D24"/>
    <mergeCell ref="G24:I24"/>
    <mergeCell ref="B25:D25"/>
    <mergeCell ref="G29:I29"/>
    <mergeCell ref="B26:D26"/>
    <mergeCell ref="G26:I26"/>
    <mergeCell ref="B32:D32"/>
    <mergeCell ref="B30:D30"/>
    <mergeCell ref="G30:I30"/>
    <mergeCell ref="B31:D31"/>
    <mergeCell ref="G31:I31"/>
    <mergeCell ref="B28:D28"/>
    <mergeCell ref="G28:I28"/>
  </mergeCells>
  <printOptions/>
  <pageMargins left="0.55" right="0.58" top="0.984251969" bottom="0.984251969" header="0.4921259845" footer="0.492125984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AUCHAN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F8410453</dc:creator>
  <cp:keywords/>
  <dc:description/>
  <cp:lastModifiedBy>BANCAUD Philippe</cp:lastModifiedBy>
  <cp:lastPrinted>2018-03-26T14:25:05Z</cp:lastPrinted>
  <dcterms:created xsi:type="dcterms:W3CDTF">2014-02-17T16:32:51Z</dcterms:created>
  <dcterms:modified xsi:type="dcterms:W3CDTF">2018-03-26T14:26:02Z</dcterms:modified>
  <cp:category/>
  <cp:version/>
  <cp:contentType/>
  <cp:contentStatus/>
</cp:coreProperties>
</file>